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60" windowHeight="8580" activeTab="2"/>
  </bookViews>
  <sheets>
    <sheet name="団体登録申請書" sheetId="1" r:id="rId1"/>
    <sheet name="香空連会費納入書" sheetId="4" r:id="rId2"/>
    <sheet name="全空連会費納入書" sheetId="5" r:id="rId3"/>
  </sheets>
  <definedNames>
    <definedName name="_xlnm.Print_Area" localSheetId="1">香空連会費納入書!$A$1:$J$42</definedName>
    <definedName name="_xlnm.Print_Area" localSheetId="0">団体登録申請書!$A$1:$F$36</definedName>
  </definedNames>
  <calcPr calcId="125725"/>
</workbook>
</file>

<file path=xl/calcChain.xml><?xml version="1.0" encoding="utf-8"?>
<calcChain xmlns="http://schemas.openxmlformats.org/spreadsheetml/2006/main">
  <c r="G28" i="5"/>
  <c r="J27"/>
  <c r="J26"/>
  <c r="J25"/>
  <c r="J24"/>
  <c r="J23"/>
  <c r="J22"/>
  <c r="J21"/>
  <c r="J20"/>
  <c r="J19"/>
  <c r="J18"/>
  <c r="J17"/>
  <c r="J16"/>
  <c r="J15"/>
  <c r="J14"/>
  <c r="J13"/>
  <c r="I28" s="1"/>
  <c r="G29" i="4" l="1"/>
  <c r="I28"/>
  <c r="I27"/>
  <c r="I26"/>
  <c r="I25"/>
  <c r="I24"/>
  <c r="I23"/>
  <c r="I22"/>
  <c r="I21"/>
  <c r="I20"/>
  <c r="I19"/>
  <c r="I18"/>
  <c r="I17"/>
  <c r="I16"/>
  <c r="I29" s="1"/>
  <c r="I34" s="1"/>
</calcChain>
</file>

<file path=xl/sharedStrings.xml><?xml version="1.0" encoding="utf-8"?>
<sst xmlns="http://schemas.openxmlformats.org/spreadsheetml/2006/main" count="225" uniqueCount="124">
  <si>
    <t>香川県空手道連盟　　会長殿</t>
  </si>
  <si>
    <t>なお、加盟を許されたならば、連盟の事業に参加すると共に規約を厳守し、連盟には</t>
  </si>
  <si>
    <t>一切ご迷惑をお掛けいたしません。</t>
  </si>
  <si>
    <t>　</t>
  </si>
  <si>
    <t>　　〒</t>
  </si>
  <si>
    <t>　　　　　　住　　　　　　所</t>
  </si>
  <si>
    <t>　会　　長</t>
  </si>
  <si>
    <t>　副会長</t>
  </si>
  <si>
    <t>　理　　事</t>
  </si>
  <si>
    <t>事務局長</t>
  </si>
  <si>
    <t>事務局</t>
  </si>
  <si>
    <t>E-mail</t>
  </si>
  <si>
    <t>＊団体により、役員の名称が異なるところは、この名称に該当するところに記入して下さい。</t>
  </si>
  <si>
    <t>＊事務局（文書発送先）は、大会などの文書発送先を記入して下さい。</t>
  </si>
  <si>
    <t>＊役員が、記入欄より多い団体は、主な役員を記入して下さい。</t>
  </si>
  <si>
    <t>　役員名</t>
    <phoneticPr fontId="22"/>
  </si>
  <si>
    <t>役　　　員　　　構　　　成</t>
    <rPh sb="0" eb="1">
      <t>ヤク</t>
    </rPh>
    <rPh sb="4" eb="5">
      <t>イン</t>
    </rPh>
    <rPh sb="8" eb="9">
      <t>カマエ</t>
    </rPh>
    <rPh sb="12" eb="13">
      <t>シゲル</t>
    </rPh>
    <phoneticPr fontId="22"/>
  </si>
  <si>
    <t>氏　　　名</t>
    <phoneticPr fontId="22"/>
  </si>
  <si>
    <t>住　　　所</t>
    <phoneticPr fontId="22"/>
  </si>
  <si>
    <t>電 話 番 号</t>
    <phoneticPr fontId="22"/>
  </si>
  <si>
    <t>指導者責任者</t>
    <phoneticPr fontId="22"/>
  </si>
  <si>
    <t>代表者氏名</t>
    <phoneticPr fontId="22"/>
  </si>
  <si>
    <t>　　　　　　　</t>
    <phoneticPr fontId="22"/>
  </si>
  <si>
    <t>　　　　　　　　　　</t>
    <phoneticPr fontId="22"/>
  </si>
  <si>
    <t>　当団体は、貴連盟の趣旨に賛同し下記の役員構成を以て加盟の申請をいたします。</t>
    <phoneticPr fontId="22"/>
  </si>
  <si>
    <t>団体の名称</t>
    <phoneticPr fontId="22"/>
  </si>
  <si>
    <t>　　氏　　　名</t>
    <phoneticPr fontId="22"/>
  </si>
  <si>
    <t>　　　</t>
    <phoneticPr fontId="22"/>
  </si>
  <si>
    <t>　　連絡先</t>
    <phoneticPr fontId="22"/>
  </si>
  <si>
    <t>平成27年度　　団体登録申請書　　（新規・更新）</t>
    <phoneticPr fontId="22"/>
  </si>
  <si>
    <t>　　　　　　　　　平成27年　　月　　日</t>
    <rPh sb="19" eb="20">
      <t>ヒ</t>
    </rPh>
    <phoneticPr fontId="22"/>
  </si>
  <si>
    <t>　　　　　　　　　　　　　　　平成27年度　　香　空　連　会　費　納　入　書　　　　　　　　　　　　　　</t>
    <rPh sb="15" eb="17">
      <t>ヘイセイ</t>
    </rPh>
    <rPh sb="19" eb="21">
      <t>ネンド</t>
    </rPh>
    <rPh sb="23" eb="24">
      <t>カ</t>
    </rPh>
    <rPh sb="25" eb="26">
      <t>クウ</t>
    </rPh>
    <rPh sb="27" eb="28">
      <t>レン</t>
    </rPh>
    <phoneticPr fontId="27"/>
  </si>
  <si>
    <t>香川県空手道連盟規約第３３条および附則(二）入会金・会費細則に基づき、納入を</t>
    <phoneticPr fontId="27"/>
  </si>
  <si>
    <t>お願いいたします。</t>
    <phoneticPr fontId="27"/>
  </si>
  <si>
    <t>平成27年</t>
    <phoneticPr fontId="27"/>
  </si>
  <si>
    <t>　　月　　日</t>
    <rPh sb="2" eb="3">
      <t>ツキ</t>
    </rPh>
    <rPh sb="5" eb="6">
      <t>ヒ</t>
    </rPh>
    <phoneticPr fontId="27"/>
  </si>
  <si>
    <t>登 録 団 体 名</t>
    <phoneticPr fontId="27"/>
  </si>
  <si>
    <t>記載責任者</t>
    <rPh sb="0" eb="2">
      <t>キサイ</t>
    </rPh>
    <rPh sb="2" eb="5">
      <t>セキニンシャ</t>
    </rPh>
    <phoneticPr fontId="27"/>
  </si>
  <si>
    <t>　①　　　団体登録会費</t>
    <phoneticPr fontId="27"/>
  </si>
  <si>
    <t>(学校団体は免除)</t>
    <rPh sb="1" eb="3">
      <t>ガッコウ</t>
    </rPh>
    <rPh sb="3" eb="5">
      <t>ダンタイ</t>
    </rPh>
    <rPh sb="6" eb="8">
      <t>メンジョ</t>
    </rPh>
    <phoneticPr fontId="27"/>
  </si>
  <si>
    <t>円</t>
  </si>
  <si>
    <t>　②　　　新規団体登録会費(50,000円)</t>
    <rPh sb="5" eb="7">
      <t>シンキ</t>
    </rPh>
    <rPh sb="7" eb="9">
      <t>ダンタイ</t>
    </rPh>
    <rPh sb="9" eb="11">
      <t>トウロク</t>
    </rPh>
    <rPh sb="11" eb="13">
      <t>カイヒ</t>
    </rPh>
    <rPh sb="20" eb="21">
      <t>エン</t>
    </rPh>
    <phoneticPr fontId="27"/>
  </si>
  <si>
    <t>　　　　副 会 長　会　費　　　　　　　　　　　　　　　　　　　　円</t>
    <rPh sb="4" eb="5">
      <t>フク</t>
    </rPh>
    <rPh sb="6" eb="7">
      <t>カイ</t>
    </rPh>
    <rPh sb="8" eb="9">
      <t>チョウ</t>
    </rPh>
    <phoneticPr fontId="27"/>
  </si>
  <si>
    <t>　　×</t>
    <phoneticPr fontId="27"/>
  </si>
  <si>
    <t>　　＝</t>
  </si>
  <si>
    <t>円</t>
    <phoneticPr fontId="27"/>
  </si>
  <si>
    <t>　　　　顧   問　  会　費　　　　　　　　　　　　　　　　　　　　円</t>
    <phoneticPr fontId="27"/>
  </si>
  <si>
    <t>　　×</t>
    <phoneticPr fontId="27"/>
  </si>
  <si>
    <t>　　　　相 談 役　会　費　　　</t>
    <phoneticPr fontId="27"/>
  </si>
  <si>
    <t>　　　　参   与　  会　費</t>
    <phoneticPr fontId="27"/>
  </si>
  <si>
    <t xml:space="preserve">     　　監　査　  会　費</t>
    <rPh sb="7" eb="8">
      <t>カン</t>
    </rPh>
    <rPh sb="9" eb="10">
      <t>サ</t>
    </rPh>
    <rPh sb="13" eb="14">
      <t>カイ</t>
    </rPh>
    <rPh sb="15" eb="16">
      <t>ヒ</t>
    </rPh>
    <phoneticPr fontId="27"/>
  </si>
  <si>
    <t>　　　　常任理事会  費　　　　　</t>
    <phoneticPr fontId="27"/>
  </si>
  <si>
    <t>　　　　理　 事　 会　費　　　</t>
    <phoneticPr fontId="27"/>
  </si>
  <si>
    <t>　　　　評 議 員 会　費　　　　　　</t>
    <phoneticPr fontId="27"/>
  </si>
  <si>
    <t>　　　　一般会員会  費　　　　　　　</t>
    <phoneticPr fontId="27"/>
  </si>
  <si>
    <t>　　　　少年会員会  費　　　　　　</t>
    <phoneticPr fontId="27"/>
  </si>
  <si>
    <t>　　　　中 学 生 会  費　　　　　　　</t>
    <phoneticPr fontId="27"/>
  </si>
  <si>
    <t>　　　　小 学 生 会  費　　　　　　　</t>
    <phoneticPr fontId="27"/>
  </si>
  <si>
    <t>　　　　幼   児　会   費　　　　　　　</t>
    <phoneticPr fontId="27"/>
  </si>
  <si>
    <t>　③　　　　小　　　　計</t>
    <phoneticPr fontId="27"/>
  </si>
  <si>
    <t>名</t>
    <rPh sb="0" eb="1">
      <t>メイ</t>
    </rPh>
    <phoneticPr fontId="27"/>
  </si>
  <si>
    <t>　審判員制度維持費（審判登録有無に関わらず、１団体5000円負担）</t>
    <rPh sb="4" eb="6">
      <t>セイド</t>
    </rPh>
    <rPh sb="6" eb="9">
      <t>イジヒ</t>
    </rPh>
    <rPh sb="12" eb="14">
      <t>トウロク</t>
    </rPh>
    <rPh sb="14" eb="16">
      <t>ウム</t>
    </rPh>
    <rPh sb="17" eb="18">
      <t>カカ</t>
    </rPh>
    <rPh sb="23" eb="25">
      <t>ダンタイ</t>
    </rPh>
    <rPh sb="29" eb="30">
      <t>エン</t>
    </rPh>
    <rPh sb="30" eb="32">
      <t>フタン</t>
    </rPh>
    <phoneticPr fontId="27"/>
  </si>
  <si>
    <t>　④　　小　　　計</t>
    <phoneticPr fontId="27"/>
  </si>
  <si>
    <t>１団体　５，０００円</t>
    <phoneticPr fontId="27"/>
  </si>
  <si>
    <t>　　円</t>
    <phoneticPr fontId="27"/>
  </si>
  <si>
    <t>合　　計（①＋②＋③＋④）</t>
    <phoneticPr fontId="27"/>
  </si>
  <si>
    <t>　円</t>
    <phoneticPr fontId="27"/>
  </si>
  <si>
    <t>氏名</t>
  </si>
  <si>
    <t>（文書</t>
  </si>
  <si>
    <t>住所</t>
  </si>
  <si>
    <t>　郵送先）</t>
  </si>
  <si>
    <t>電話番号</t>
  </si>
  <si>
    <t>ＦＡＸ番号</t>
  </si>
  <si>
    <t>＊</t>
    <phoneticPr fontId="27"/>
  </si>
  <si>
    <t>色のセルに入力してください。その他のセルは入力できません。</t>
    <rPh sb="0" eb="1">
      <t>イロ</t>
    </rPh>
    <rPh sb="5" eb="7">
      <t>ニュウリョク</t>
    </rPh>
    <rPh sb="16" eb="17">
      <t>タ</t>
    </rPh>
    <rPh sb="21" eb="23">
      <t>ニュウリョク</t>
    </rPh>
    <phoneticPr fontId="27"/>
  </si>
  <si>
    <t>事務局（文書発送先）は、大会などの文書発送先を記入して下さい。</t>
    <phoneticPr fontId="27"/>
  </si>
  <si>
    <t>（公財）全日本空手道連盟登録費納入書</t>
    <rPh sb="1" eb="2">
      <t>コウ</t>
    </rPh>
    <rPh sb="2" eb="3">
      <t>ザイ</t>
    </rPh>
    <rPh sb="4" eb="7">
      <t>ゼンニホン</t>
    </rPh>
    <rPh sb="7" eb="9">
      <t>カラテ</t>
    </rPh>
    <rPh sb="9" eb="10">
      <t>ドウ</t>
    </rPh>
    <rPh sb="10" eb="12">
      <t>レンメイ</t>
    </rPh>
    <rPh sb="12" eb="14">
      <t>トウロク</t>
    </rPh>
    <rPh sb="14" eb="15">
      <t>ヒ</t>
    </rPh>
    <rPh sb="15" eb="18">
      <t>ノウニュウショ</t>
    </rPh>
    <phoneticPr fontId="33"/>
  </si>
  <si>
    <t>　　　　香川県空手道連盟規約第３３条及び附則（二）入会金・会費細則に基づき、納入を</t>
    <rPh sb="4" eb="7">
      <t>カガワケン</t>
    </rPh>
    <rPh sb="7" eb="9">
      <t>カラテ</t>
    </rPh>
    <rPh sb="9" eb="10">
      <t>ドウ</t>
    </rPh>
    <rPh sb="10" eb="12">
      <t>レンメイ</t>
    </rPh>
    <rPh sb="12" eb="14">
      <t>キヤク</t>
    </rPh>
    <rPh sb="14" eb="15">
      <t>ダイ</t>
    </rPh>
    <rPh sb="17" eb="18">
      <t>ジョウ</t>
    </rPh>
    <rPh sb="18" eb="19">
      <t>オヨ</t>
    </rPh>
    <rPh sb="20" eb="22">
      <t>フソク</t>
    </rPh>
    <rPh sb="23" eb="24">
      <t>２</t>
    </rPh>
    <rPh sb="25" eb="28">
      <t>ニュウカイキン</t>
    </rPh>
    <rPh sb="29" eb="31">
      <t>カイヒ</t>
    </rPh>
    <rPh sb="31" eb="33">
      <t>サイソク</t>
    </rPh>
    <rPh sb="34" eb="35">
      <t>モト</t>
    </rPh>
    <rPh sb="38" eb="40">
      <t>ノウニュウ</t>
    </rPh>
    <phoneticPr fontId="33"/>
  </si>
  <si>
    <t>　　　　お願いいたします</t>
    <rPh sb="5" eb="6">
      <t>ネガ</t>
    </rPh>
    <phoneticPr fontId="33"/>
  </si>
  <si>
    <t>平成２７年</t>
    <rPh sb="0" eb="2">
      <t>ヘイセイ</t>
    </rPh>
    <rPh sb="4" eb="5">
      <t>ネン</t>
    </rPh>
    <phoneticPr fontId="33"/>
  </si>
  <si>
    <t>月</t>
    <rPh sb="0" eb="1">
      <t>ツキ</t>
    </rPh>
    <phoneticPr fontId="33"/>
  </si>
  <si>
    <t>日</t>
    <rPh sb="0" eb="1">
      <t>ニチ</t>
    </rPh>
    <phoneticPr fontId="33"/>
  </si>
  <si>
    <t>　　　登録団体名　：</t>
    <rPh sb="3" eb="5">
      <t>トウロク</t>
    </rPh>
    <rPh sb="5" eb="7">
      <t>ダンタイ</t>
    </rPh>
    <rPh sb="7" eb="8">
      <t>メイ</t>
    </rPh>
    <phoneticPr fontId="33"/>
  </si>
  <si>
    <t>記載責任者　：</t>
    <rPh sb="0" eb="2">
      <t>キサイ</t>
    </rPh>
    <rPh sb="2" eb="5">
      <t>セキニンシャ</t>
    </rPh>
    <phoneticPr fontId="33"/>
  </si>
  <si>
    <t>印</t>
    <rPh sb="0" eb="1">
      <t>イン</t>
    </rPh>
    <phoneticPr fontId="33"/>
  </si>
  <si>
    <t>種別</t>
    <rPh sb="0" eb="2">
      <t>シュベツ</t>
    </rPh>
    <phoneticPr fontId="33"/>
  </si>
  <si>
    <t>登録費＋手数料</t>
    <rPh sb="0" eb="2">
      <t>トウロク</t>
    </rPh>
    <rPh sb="2" eb="3">
      <t>ヒ</t>
    </rPh>
    <rPh sb="4" eb="7">
      <t>テスウリョウ</t>
    </rPh>
    <phoneticPr fontId="33"/>
  </si>
  <si>
    <t>合計金額</t>
    <rPh sb="0" eb="2">
      <t>ゴウケイ</t>
    </rPh>
    <rPh sb="2" eb="4">
      <t>キンガク</t>
    </rPh>
    <phoneticPr fontId="33"/>
  </si>
  <si>
    <t>人数</t>
    <rPh sb="0" eb="2">
      <t>ニンズ</t>
    </rPh>
    <phoneticPr fontId="33"/>
  </si>
  <si>
    <t>登録費用</t>
    <rPh sb="0" eb="2">
      <t>トウロク</t>
    </rPh>
    <rPh sb="2" eb="4">
      <t>ヒヨウ</t>
    </rPh>
    <phoneticPr fontId="33"/>
  </si>
  <si>
    <t>成年ゴールデン会員（6年間）</t>
    <rPh sb="0" eb="2">
      <t>セイネン</t>
    </rPh>
    <rPh sb="7" eb="9">
      <t>カイイン</t>
    </rPh>
    <rPh sb="11" eb="12">
      <t>ネン</t>
    </rPh>
    <rPh sb="12" eb="13">
      <t>カン</t>
    </rPh>
    <phoneticPr fontId="33"/>
  </si>
  <si>
    <t xml:space="preserve">10000＋500  </t>
    <phoneticPr fontId="33"/>
  </si>
  <si>
    <t>×</t>
    <phoneticPr fontId="33"/>
  </si>
  <si>
    <t>＝</t>
    <phoneticPr fontId="33"/>
  </si>
  <si>
    <t>円</t>
    <rPh sb="0" eb="1">
      <t>エン</t>
    </rPh>
    <phoneticPr fontId="33"/>
  </si>
  <si>
    <t>成年会員（2年間有効）</t>
    <rPh sb="0" eb="2">
      <t>セイネン</t>
    </rPh>
    <rPh sb="2" eb="4">
      <t>カイイン</t>
    </rPh>
    <rPh sb="7" eb="8">
      <t>カン</t>
    </rPh>
    <rPh sb="8" eb="10">
      <t>ユウコウ</t>
    </rPh>
    <phoneticPr fontId="33"/>
  </si>
  <si>
    <t>4000＋500</t>
    <phoneticPr fontId="33"/>
  </si>
  <si>
    <t>成年会員（1年間有効）</t>
    <rPh sb="0" eb="2">
      <t>セイネン</t>
    </rPh>
    <rPh sb="2" eb="4">
      <t>カイイン</t>
    </rPh>
    <rPh sb="6" eb="7">
      <t>ネン</t>
    </rPh>
    <rPh sb="7" eb="8">
      <t>カン</t>
    </rPh>
    <rPh sb="8" eb="10">
      <t>ユウコウ</t>
    </rPh>
    <phoneticPr fontId="33"/>
  </si>
  <si>
    <t>2000＋500</t>
    <phoneticPr fontId="33"/>
  </si>
  <si>
    <t>小学生（2年間有効）</t>
    <rPh sb="0" eb="3">
      <t>ショウガクセイ</t>
    </rPh>
    <rPh sb="5" eb="7">
      <t>ネンカン</t>
    </rPh>
    <rPh sb="7" eb="9">
      <t>ユウコウ</t>
    </rPh>
    <phoneticPr fontId="33"/>
  </si>
  <si>
    <t>中学生（2年間有効）</t>
    <rPh sb="0" eb="3">
      <t>チュウガクセイ</t>
    </rPh>
    <rPh sb="5" eb="7">
      <t>ネンカン</t>
    </rPh>
    <rPh sb="7" eb="9">
      <t>ユウコウ</t>
    </rPh>
    <phoneticPr fontId="33"/>
  </si>
  <si>
    <t>高校生（2年間有効）</t>
    <rPh sb="0" eb="3">
      <t>コウコウセイ</t>
    </rPh>
    <rPh sb="5" eb="7">
      <t>ネンカン</t>
    </rPh>
    <rPh sb="7" eb="9">
      <t>ユウコウ</t>
    </rPh>
    <phoneticPr fontId="33"/>
  </si>
  <si>
    <t>小学生（１年間有効）</t>
    <rPh sb="0" eb="3">
      <t>ショウガクセイ</t>
    </rPh>
    <rPh sb="6" eb="7">
      <t>カン</t>
    </rPh>
    <rPh sb="7" eb="9">
      <t>ユウコウ</t>
    </rPh>
    <phoneticPr fontId="33"/>
  </si>
  <si>
    <t>1000＋500</t>
    <phoneticPr fontId="33"/>
  </si>
  <si>
    <t>中学生（１年間有効）</t>
    <rPh sb="0" eb="3">
      <t>チュウガクセイ</t>
    </rPh>
    <rPh sb="6" eb="7">
      <t>カン</t>
    </rPh>
    <rPh sb="7" eb="9">
      <t>ユウコウ</t>
    </rPh>
    <phoneticPr fontId="33"/>
  </si>
  <si>
    <t>高校生（１年間有効）</t>
    <rPh sb="0" eb="3">
      <t>コウコウセイ</t>
    </rPh>
    <rPh sb="6" eb="7">
      <t>カン</t>
    </rPh>
    <rPh sb="7" eb="9">
      <t>ユウコウ</t>
    </rPh>
    <phoneticPr fontId="33"/>
  </si>
  <si>
    <t>小学生一括（卒業まで有効）</t>
    <rPh sb="0" eb="3">
      <t>ショウガクセイ</t>
    </rPh>
    <rPh sb="3" eb="5">
      <t>イッカツ</t>
    </rPh>
    <rPh sb="6" eb="8">
      <t>ソツギョウ</t>
    </rPh>
    <rPh sb="10" eb="12">
      <t>ユウコウ</t>
    </rPh>
    <phoneticPr fontId="33"/>
  </si>
  <si>
    <t>中学生一括（卒業まで有効）</t>
    <rPh sb="0" eb="3">
      <t>チュウガクセイ</t>
    </rPh>
    <rPh sb="3" eb="5">
      <t>イッカツ</t>
    </rPh>
    <rPh sb="6" eb="8">
      <t>ソツギョウ</t>
    </rPh>
    <rPh sb="10" eb="12">
      <t>ユウコウ</t>
    </rPh>
    <phoneticPr fontId="33"/>
  </si>
  <si>
    <t>高校生一括（卒業まで有効）</t>
    <rPh sb="0" eb="3">
      <t>コウコウセイ</t>
    </rPh>
    <rPh sb="3" eb="5">
      <t>イッカツ</t>
    </rPh>
    <rPh sb="6" eb="8">
      <t>ソツギョウ</t>
    </rPh>
    <rPh sb="10" eb="12">
      <t>ユウコウ</t>
    </rPh>
    <phoneticPr fontId="33"/>
  </si>
  <si>
    <t>大学生一括（4年間有効）</t>
    <rPh sb="0" eb="3">
      <t>ダイガクセイ</t>
    </rPh>
    <rPh sb="3" eb="5">
      <t>イッカツ</t>
    </rPh>
    <rPh sb="7" eb="9">
      <t>ネンカン</t>
    </rPh>
    <rPh sb="9" eb="11">
      <t>ユウコウ</t>
    </rPh>
    <phoneticPr fontId="33"/>
  </si>
  <si>
    <t>6000＋500</t>
    <phoneticPr fontId="33"/>
  </si>
  <si>
    <t>医大生一括（6年間有効）</t>
    <rPh sb="0" eb="2">
      <t>イダイ</t>
    </rPh>
    <rPh sb="2" eb="3">
      <t>セイ</t>
    </rPh>
    <rPh sb="3" eb="5">
      <t>イッカツ</t>
    </rPh>
    <rPh sb="7" eb="9">
      <t>ネンカン</t>
    </rPh>
    <rPh sb="9" eb="11">
      <t>ユウコウ</t>
    </rPh>
    <phoneticPr fontId="33"/>
  </si>
  <si>
    <t>8000＋500</t>
    <phoneticPr fontId="33"/>
  </si>
  <si>
    <t>高専生一括（5年間有効）</t>
    <rPh sb="0" eb="2">
      <t>コウセン</t>
    </rPh>
    <rPh sb="2" eb="3">
      <t>セイ</t>
    </rPh>
    <rPh sb="3" eb="5">
      <t>イッカツ</t>
    </rPh>
    <rPh sb="7" eb="9">
      <t>ネンカン</t>
    </rPh>
    <rPh sb="9" eb="11">
      <t>ユウコウ</t>
    </rPh>
    <phoneticPr fontId="33"/>
  </si>
  <si>
    <t>5000＋500</t>
    <phoneticPr fontId="33"/>
  </si>
  <si>
    <t>合計</t>
    <rPh sb="0" eb="2">
      <t>ゴウケイ</t>
    </rPh>
    <phoneticPr fontId="33"/>
  </si>
  <si>
    <t>※ 小学生・中学生・高校生で一括登録を希望しない者は少年会員（１年間有効）または、</t>
    <rPh sb="2" eb="5">
      <t>ショウガクセイ</t>
    </rPh>
    <rPh sb="6" eb="9">
      <t>チュウガクセイ</t>
    </rPh>
    <rPh sb="10" eb="13">
      <t>コウコウセイ</t>
    </rPh>
    <rPh sb="14" eb="16">
      <t>イッカツ</t>
    </rPh>
    <rPh sb="16" eb="18">
      <t>トウロク</t>
    </rPh>
    <rPh sb="19" eb="21">
      <t>キボウ</t>
    </rPh>
    <rPh sb="24" eb="25">
      <t>モノ</t>
    </rPh>
    <rPh sb="26" eb="28">
      <t>ショウネン</t>
    </rPh>
    <rPh sb="28" eb="30">
      <t>カイイン</t>
    </rPh>
    <rPh sb="32" eb="33">
      <t>ネン</t>
    </rPh>
    <rPh sb="33" eb="34">
      <t>カン</t>
    </rPh>
    <rPh sb="34" eb="36">
      <t>ユウコウ</t>
    </rPh>
    <phoneticPr fontId="33"/>
  </si>
  <si>
    <t>　　少年会員（２年間有効）のいずれかを選択してください。　　</t>
    <rPh sb="2" eb="4">
      <t>ショウネン</t>
    </rPh>
    <rPh sb="4" eb="6">
      <t>カイイン</t>
    </rPh>
    <rPh sb="8" eb="9">
      <t>ネン</t>
    </rPh>
    <rPh sb="9" eb="10">
      <t>カン</t>
    </rPh>
    <rPh sb="10" eb="12">
      <t>ユウコウ</t>
    </rPh>
    <rPh sb="19" eb="21">
      <t>センタク</t>
    </rPh>
    <phoneticPr fontId="33"/>
  </si>
  <si>
    <t>※ 幼稚園児及び保育園児は、今年度は全空連登録しませんので、全空連会費は不要です。</t>
    <rPh sb="2" eb="5">
      <t>ヨウチエン</t>
    </rPh>
    <rPh sb="5" eb="6">
      <t>ジ</t>
    </rPh>
    <rPh sb="6" eb="7">
      <t>オヨ</t>
    </rPh>
    <rPh sb="8" eb="11">
      <t>ホイクエン</t>
    </rPh>
    <rPh sb="11" eb="12">
      <t>ジ</t>
    </rPh>
    <rPh sb="14" eb="17">
      <t>コンネンド</t>
    </rPh>
    <rPh sb="18" eb="19">
      <t>ゼン</t>
    </rPh>
    <rPh sb="19" eb="20">
      <t>クウ</t>
    </rPh>
    <rPh sb="20" eb="21">
      <t>レン</t>
    </rPh>
    <rPh sb="21" eb="23">
      <t>トウロク</t>
    </rPh>
    <rPh sb="30" eb="31">
      <t>ゼン</t>
    </rPh>
    <rPh sb="31" eb="32">
      <t>クウ</t>
    </rPh>
    <rPh sb="32" eb="33">
      <t>レン</t>
    </rPh>
    <rPh sb="33" eb="35">
      <t>カイヒ</t>
    </rPh>
    <rPh sb="36" eb="38">
      <t>フヨウ</t>
    </rPh>
    <phoneticPr fontId="33"/>
  </si>
  <si>
    <t>※成年会員と少年会員の定義は下記のとおりとする</t>
    <rPh sb="1" eb="3">
      <t>セイネン</t>
    </rPh>
    <rPh sb="3" eb="5">
      <t>カイイン</t>
    </rPh>
    <rPh sb="6" eb="8">
      <t>ショウネン</t>
    </rPh>
    <rPh sb="8" eb="10">
      <t>カイイン</t>
    </rPh>
    <rPh sb="11" eb="13">
      <t>テイギ</t>
    </rPh>
    <rPh sb="14" eb="16">
      <t>カキ</t>
    </rPh>
    <phoneticPr fontId="33"/>
  </si>
  <si>
    <t>　（１）成年会員　　（公財）全日本空手道連盟の目的に賛同して入会した１８才以上の者</t>
    <rPh sb="4" eb="6">
      <t>セイネン</t>
    </rPh>
    <rPh sb="6" eb="8">
      <t>カイイン</t>
    </rPh>
    <rPh sb="11" eb="12">
      <t>コウ</t>
    </rPh>
    <rPh sb="12" eb="13">
      <t>ザイ</t>
    </rPh>
    <rPh sb="14" eb="17">
      <t>ゼンニホン</t>
    </rPh>
    <rPh sb="17" eb="19">
      <t>カラテ</t>
    </rPh>
    <rPh sb="19" eb="20">
      <t>ドウ</t>
    </rPh>
    <rPh sb="20" eb="22">
      <t>レンメイ</t>
    </rPh>
    <rPh sb="23" eb="25">
      <t>モクテキ</t>
    </rPh>
    <rPh sb="26" eb="28">
      <t>サンドウ</t>
    </rPh>
    <rPh sb="30" eb="32">
      <t>ニュウカイ</t>
    </rPh>
    <rPh sb="36" eb="37">
      <t>サイ</t>
    </rPh>
    <rPh sb="37" eb="39">
      <t>イジョウ</t>
    </rPh>
    <rPh sb="40" eb="41">
      <t>モノ</t>
    </rPh>
    <phoneticPr fontId="33"/>
  </si>
  <si>
    <t>　（２）少年会員　　（公財）全日本空手道連盟の目的に賛同して入会した１８才未満または</t>
    <rPh sb="4" eb="6">
      <t>ショウネン</t>
    </rPh>
    <rPh sb="6" eb="8">
      <t>カイイン</t>
    </rPh>
    <rPh sb="11" eb="12">
      <t>コウ</t>
    </rPh>
    <rPh sb="12" eb="13">
      <t>ザイ</t>
    </rPh>
    <rPh sb="14" eb="17">
      <t>ゼンニホン</t>
    </rPh>
    <rPh sb="17" eb="19">
      <t>カラテ</t>
    </rPh>
    <rPh sb="19" eb="20">
      <t>ドウ</t>
    </rPh>
    <rPh sb="20" eb="22">
      <t>レンメイ</t>
    </rPh>
    <rPh sb="23" eb="25">
      <t>モクテキ</t>
    </rPh>
    <rPh sb="26" eb="28">
      <t>サンドウ</t>
    </rPh>
    <rPh sb="30" eb="32">
      <t>ニュウカイ</t>
    </rPh>
    <rPh sb="36" eb="37">
      <t>サイ</t>
    </rPh>
    <rPh sb="37" eb="39">
      <t>ミマン</t>
    </rPh>
    <phoneticPr fontId="33"/>
  </si>
  <si>
    <t>　　　　　　　　　　　１８歳以上で学校教育法第１条に定める高等学校または中等教育学校</t>
    <rPh sb="13" eb="16">
      <t>サイイジョウ</t>
    </rPh>
    <rPh sb="17" eb="19">
      <t>ガッコウ</t>
    </rPh>
    <rPh sb="19" eb="22">
      <t>キョウイクホウ</t>
    </rPh>
    <rPh sb="22" eb="23">
      <t>ダイ</t>
    </rPh>
    <rPh sb="24" eb="25">
      <t>ジョウ</t>
    </rPh>
    <rPh sb="26" eb="27">
      <t>サダ</t>
    </rPh>
    <rPh sb="29" eb="31">
      <t>コウトウ</t>
    </rPh>
    <rPh sb="31" eb="33">
      <t>ガッコウ</t>
    </rPh>
    <rPh sb="36" eb="38">
      <t>チュウトウ</t>
    </rPh>
    <rPh sb="38" eb="40">
      <t>キョウイク</t>
    </rPh>
    <rPh sb="40" eb="42">
      <t>ガッコウ</t>
    </rPh>
    <phoneticPr fontId="33"/>
  </si>
  <si>
    <t>　　　　　　　　　　　に所属する者</t>
    <rPh sb="12" eb="14">
      <t>ショゾク</t>
    </rPh>
    <rPh sb="16" eb="17">
      <t>モノ</t>
    </rPh>
    <phoneticPr fontId="33"/>
  </si>
</sst>
</file>

<file path=xl/styles.xml><?xml version="1.0" encoding="utf-8"?>
<styleSheet xmlns="http://schemas.openxmlformats.org/spreadsheetml/2006/main">
  <numFmts count="1">
    <numFmt numFmtId="176" formatCode="#,##0_ "/>
  </numFmts>
  <fonts count="39">
    <font>
      <sz val="11"/>
      <name val="ＭＳ Ｐゴシック"/>
      <charset val="128"/>
    </font>
    <font>
      <sz val="11"/>
      <color theme="1"/>
      <name val="ＭＳ Ｐゴシック"/>
      <family val="2"/>
      <charset val="128"/>
      <scheme val="minor"/>
    </font>
    <font>
      <sz val="11"/>
      <color indexed="8"/>
      <name val="ＭＳ Ｐゴシック"/>
      <charset val="128"/>
    </font>
    <font>
      <sz val="11"/>
      <color indexed="9"/>
      <name val="ＭＳ Ｐゴシック"/>
      <charset val="128"/>
    </font>
    <font>
      <b/>
      <sz val="18"/>
      <color indexed="56"/>
      <name val="ＭＳ Ｐゴシック"/>
      <charset val="128"/>
    </font>
    <font>
      <b/>
      <sz val="11"/>
      <color indexed="9"/>
      <name val="ＭＳ Ｐゴシック"/>
      <charset val="128"/>
    </font>
    <font>
      <sz val="11"/>
      <color indexed="60"/>
      <name val="ＭＳ Ｐゴシック"/>
      <charset val="128"/>
    </font>
    <font>
      <sz val="11"/>
      <color indexed="52"/>
      <name val="ＭＳ Ｐゴシック"/>
      <charset val="128"/>
    </font>
    <font>
      <sz val="11"/>
      <color indexed="20"/>
      <name val="ＭＳ Ｐゴシック"/>
      <charset val="128"/>
    </font>
    <font>
      <b/>
      <sz val="11"/>
      <color indexed="52"/>
      <name val="ＭＳ Ｐゴシック"/>
      <charset val="128"/>
    </font>
    <font>
      <sz val="11"/>
      <color indexed="10"/>
      <name val="ＭＳ Ｐゴシック"/>
      <charset val="128"/>
    </font>
    <font>
      <b/>
      <sz val="15"/>
      <color indexed="56"/>
      <name val="ＭＳ Ｐゴシック"/>
      <charset val="128"/>
    </font>
    <font>
      <b/>
      <sz val="13"/>
      <color indexed="56"/>
      <name val="ＭＳ Ｐゴシック"/>
      <charset val="128"/>
    </font>
    <font>
      <b/>
      <sz val="11"/>
      <color indexed="56"/>
      <name val="ＭＳ Ｐゴシック"/>
      <charset val="128"/>
    </font>
    <font>
      <b/>
      <sz val="11"/>
      <color indexed="8"/>
      <name val="ＭＳ Ｐゴシック"/>
      <charset val="128"/>
    </font>
    <font>
      <b/>
      <sz val="11"/>
      <color indexed="63"/>
      <name val="ＭＳ Ｐゴシック"/>
      <charset val="128"/>
    </font>
    <font>
      <i/>
      <sz val="11"/>
      <color indexed="23"/>
      <name val="ＭＳ Ｐゴシック"/>
      <charset val="128"/>
    </font>
    <font>
      <sz val="11"/>
      <color indexed="62"/>
      <name val="ＭＳ Ｐゴシック"/>
      <charset val="128"/>
    </font>
    <font>
      <sz val="11"/>
      <color indexed="17"/>
      <name val="ＭＳ Ｐゴシック"/>
      <charset val="128"/>
    </font>
    <font>
      <sz val="14"/>
      <name val="ＭＳ Ｐゴシック"/>
      <charset val="128"/>
    </font>
    <font>
      <sz val="12"/>
      <name val="ＭＳ Ｐゴシック"/>
      <charset val="128"/>
    </font>
    <font>
      <sz val="11"/>
      <name val="ＭＳ Ｐゴシック"/>
      <charset val="128"/>
    </font>
    <font>
      <sz val="6"/>
      <name val="ＭＳ Ｐゴシック"/>
      <charset val="128"/>
    </font>
    <font>
      <sz val="10"/>
      <name val="ＭＳ Ｐ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u/>
      <sz val="11"/>
      <color theme="10"/>
      <name val="ＭＳ Ｐゴシック"/>
      <family val="3"/>
      <charset val="128"/>
    </font>
    <font>
      <sz val="1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u/>
      <sz val="11"/>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s>
  <fills count="26">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theme="4" tint="0.79998168889431442"/>
        <bgColor indexed="64"/>
      </patternFill>
    </fill>
    <fill>
      <patternFill patternType="solid">
        <fgColor theme="3" tint="0.79998168889431442"/>
        <bgColor indexed="64"/>
      </patternFill>
    </fill>
  </fills>
  <borders count="53">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45">
    <xf numFmtId="0" fontId="0" fillId="0" borderId="0">
      <alignment vertical="center"/>
    </xf>
    <xf numFmtId="0" fontId="2" fillId="2" borderId="0" applyNumberFormat="0" applyBorder="0" applyAlignment="0" applyProtection="0">
      <alignment vertical="center"/>
    </xf>
    <xf numFmtId="0" fontId="3" fillId="3" borderId="0" applyNumberFormat="0" applyBorder="0" applyAlignment="0" applyProtection="0">
      <alignment vertical="center"/>
    </xf>
    <xf numFmtId="0" fontId="2" fillId="4" borderId="0" applyNumberFormat="0" applyBorder="0" applyAlignment="0" applyProtection="0">
      <alignment vertical="center"/>
    </xf>
    <xf numFmtId="0" fontId="3" fillId="4" borderId="0" applyNumberFormat="0" applyBorder="0" applyAlignment="0" applyProtection="0">
      <alignment vertical="center"/>
    </xf>
    <xf numFmtId="0" fontId="2"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1" fillId="10" borderId="1" applyNumberFormat="0" applyFont="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2" fillId="13" borderId="0" applyNumberFormat="0" applyBorder="0" applyAlignment="0" applyProtection="0">
      <alignment vertical="center"/>
    </xf>
    <xf numFmtId="0" fontId="14" fillId="0" borderId="2" applyNumberFormat="0" applyFill="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6" borderId="0" applyNumberFormat="0" applyBorder="0" applyAlignment="0" applyProtection="0">
      <alignment vertical="center"/>
    </xf>
    <xf numFmtId="0" fontId="3" fillId="15" borderId="0" applyNumberFormat="0" applyBorder="0" applyAlignment="0" applyProtection="0">
      <alignment vertical="center"/>
    </xf>
    <xf numFmtId="0" fontId="3" fillId="7"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7" borderId="0" applyNumberFormat="0" applyBorder="0" applyAlignment="0" applyProtection="0">
      <alignment vertical="center"/>
    </xf>
    <xf numFmtId="0" fontId="15" fillId="20" borderId="3" applyNumberFormat="0" applyAlignment="0" applyProtection="0">
      <alignment vertical="center"/>
    </xf>
    <xf numFmtId="0" fontId="11" fillId="0" borderId="4" applyNumberFormat="0" applyFill="0" applyAlignment="0" applyProtection="0">
      <alignment vertical="center"/>
    </xf>
    <xf numFmtId="0" fontId="3" fillId="21" borderId="0" applyNumberFormat="0" applyBorder="0" applyAlignment="0" applyProtection="0">
      <alignment vertical="center"/>
    </xf>
    <xf numFmtId="0" fontId="7" fillId="0" borderId="5" applyNumberFormat="0" applyFill="0" applyAlignment="0" applyProtection="0">
      <alignment vertical="center"/>
    </xf>
    <xf numFmtId="0" fontId="4" fillId="0" borderId="0" applyNumberFormat="0" applyFill="0" applyBorder="0" applyAlignment="0" applyProtection="0">
      <alignment vertical="center"/>
    </xf>
    <xf numFmtId="0" fontId="17" fillId="5" borderId="6" applyNumberFormat="0" applyAlignment="0" applyProtection="0">
      <alignment vertical="center"/>
    </xf>
    <xf numFmtId="0" fontId="5" fillId="22" borderId="7" applyNumberFormat="0" applyAlignment="0" applyProtection="0">
      <alignment vertical="center"/>
    </xf>
    <xf numFmtId="0" fontId="6" fillId="23" borderId="0" applyNumberFormat="0" applyBorder="0" applyAlignment="0" applyProtection="0">
      <alignment vertical="center"/>
    </xf>
    <xf numFmtId="0" fontId="8" fillId="2" borderId="0" applyNumberFormat="0" applyBorder="0" applyAlignment="0" applyProtection="0">
      <alignment vertical="center"/>
    </xf>
    <xf numFmtId="0" fontId="13" fillId="0" borderId="8" applyNumberFormat="0" applyFill="0" applyAlignment="0" applyProtection="0">
      <alignment vertical="center"/>
    </xf>
    <xf numFmtId="0" fontId="9" fillId="20" borderId="6" applyNumberFormat="0" applyAlignment="0" applyProtection="0">
      <alignment vertical="center"/>
    </xf>
    <xf numFmtId="0" fontId="18" fillId="9"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9" applyNumberFormat="0" applyFill="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lignment vertical="center"/>
    </xf>
    <xf numFmtId="0" fontId="31" fillId="0" borderId="0" applyNumberFormat="0" applyFill="0" applyBorder="0" applyAlignment="0" applyProtection="0">
      <alignment vertical="top"/>
      <protection locked="0"/>
    </xf>
    <xf numFmtId="0" fontId="1" fillId="0" borderId="0">
      <alignment vertical="center"/>
    </xf>
  </cellStyleXfs>
  <cellXfs count="170">
    <xf numFmtId="0" fontId="0" fillId="0" borderId="0" xfId="0">
      <alignment vertical="center"/>
    </xf>
    <xf numFmtId="0" fontId="19" fillId="0" borderId="0" xfId="0" applyFont="1">
      <alignment vertical="center"/>
    </xf>
    <xf numFmtId="0" fontId="20" fillId="0" borderId="0" xfId="0" applyFont="1">
      <alignment vertical="center"/>
    </xf>
    <xf numFmtId="0" fontId="0" fillId="0" borderId="0" xfId="0" applyBorder="1">
      <alignment vertical="center"/>
    </xf>
    <xf numFmtId="0" fontId="20" fillId="0" borderId="10" xfId="0" applyFont="1" applyBorder="1">
      <alignment vertical="center"/>
    </xf>
    <xf numFmtId="0" fontId="20" fillId="0" borderId="0" xfId="0" applyFont="1" applyBorder="1">
      <alignment vertical="center"/>
    </xf>
    <xf numFmtId="0" fontId="20" fillId="0" borderId="11" xfId="0" applyFont="1" applyBorder="1">
      <alignment vertical="center"/>
    </xf>
    <xf numFmtId="0" fontId="20" fillId="0" borderId="12" xfId="0" applyFont="1" applyBorder="1">
      <alignment vertical="center"/>
    </xf>
    <xf numFmtId="0" fontId="20" fillId="0" borderId="13" xfId="0" applyFont="1" applyBorder="1">
      <alignment vertical="center"/>
    </xf>
    <xf numFmtId="0" fontId="20" fillId="0" borderId="14" xfId="0" applyFont="1" applyBorder="1">
      <alignment vertical="center"/>
    </xf>
    <xf numFmtId="0" fontId="20" fillId="0" borderId="16" xfId="0" applyFont="1" applyBorder="1">
      <alignment vertical="center"/>
    </xf>
    <xf numFmtId="0" fontId="20" fillId="0" borderId="18" xfId="0" applyFont="1" applyBorder="1">
      <alignment vertical="center"/>
    </xf>
    <xf numFmtId="0" fontId="20" fillId="0" borderId="19" xfId="0" applyFont="1" applyBorder="1">
      <alignment vertical="center"/>
    </xf>
    <xf numFmtId="0" fontId="20" fillId="0" borderId="22" xfId="0" applyFont="1" applyBorder="1">
      <alignment vertical="center"/>
    </xf>
    <xf numFmtId="0" fontId="0" fillId="0" borderId="19" xfId="0" applyFont="1" applyBorder="1">
      <alignment vertical="center"/>
    </xf>
    <xf numFmtId="0" fontId="0" fillId="0" borderId="0" xfId="0" applyFont="1">
      <alignment vertical="center"/>
    </xf>
    <xf numFmtId="0" fontId="0" fillId="0" borderId="23" xfId="0" applyBorder="1" applyAlignment="1">
      <alignment horizontal="center" vertical="center"/>
    </xf>
    <xf numFmtId="0" fontId="24" fillId="0" borderId="0" xfId="0" applyFont="1">
      <alignment vertical="center"/>
    </xf>
    <xf numFmtId="0" fontId="25" fillId="0" borderId="10" xfId="0" applyFont="1" applyBorder="1">
      <alignment vertical="center"/>
    </xf>
    <xf numFmtId="0" fontId="24" fillId="0" borderId="19" xfId="0" applyFont="1" applyBorder="1">
      <alignment vertical="center"/>
    </xf>
    <xf numFmtId="0" fontId="0" fillId="0" borderId="28" xfId="0" applyBorder="1">
      <alignment vertical="center"/>
    </xf>
    <xf numFmtId="0" fontId="25" fillId="0" borderId="12" xfId="0" applyFont="1" applyBorder="1">
      <alignment vertical="center"/>
    </xf>
    <xf numFmtId="0" fontId="24" fillId="0" borderId="14" xfId="0" applyFont="1" applyBorder="1">
      <alignment vertical="center"/>
    </xf>
    <xf numFmtId="0" fontId="23" fillId="0" borderId="15" xfId="0" applyFont="1" applyBorder="1">
      <alignment vertical="center"/>
    </xf>
    <xf numFmtId="0" fontId="20" fillId="0" borderId="30" xfId="0" applyFont="1" applyBorder="1" applyAlignment="1">
      <alignment horizontal="center" vertical="center"/>
    </xf>
    <xf numFmtId="0" fontId="23" fillId="0" borderId="14" xfId="0" applyFont="1" applyBorder="1" applyAlignment="1">
      <alignment horizontal="center" vertical="center"/>
    </xf>
    <xf numFmtId="0" fontId="20" fillId="0" borderId="29" xfId="0" applyFont="1" applyBorder="1" applyAlignment="1">
      <alignment horizontal="lef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20" fillId="0" borderId="21"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17" xfId="0" applyFont="1" applyBorder="1" applyAlignment="1">
      <alignment horizontal="center" vertical="center"/>
    </xf>
    <xf numFmtId="0" fontId="20" fillId="0" borderId="20" xfId="0" applyFont="1" applyBorder="1" applyAlignment="1">
      <alignment horizontal="center" vertical="center"/>
    </xf>
    <xf numFmtId="0" fontId="20" fillId="0" borderId="18"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4" fillId="0" borderId="0" xfId="42">
      <alignment vertical="center"/>
    </xf>
    <xf numFmtId="0" fontId="26" fillId="0" borderId="0" xfId="42" applyFont="1" applyAlignment="1">
      <alignment horizontal="center" vertical="center"/>
    </xf>
    <xf numFmtId="0" fontId="25" fillId="0" borderId="0" xfId="42" applyFont="1">
      <alignment vertical="center"/>
    </xf>
    <xf numFmtId="0" fontId="25" fillId="0" borderId="0" xfId="42" applyFont="1" applyAlignment="1">
      <alignment horizontal="right" vertical="center"/>
    </xf>
    <xf numFmtId="0" fontId="24" fillId="24" borderId="0" xfId="42" applyFill="1" applyProtection="1">
      <alignment vertical="center"/>
      <protection locked="0"/>
    </xf>
    <xf numFmtId="0" fontId="28" fillId="0" borderId="26" xfId="42" applyFont="1" applyBorder="1" applyAlignment="1">
      <alignment horizontal="center" vertical="center"/>
    </xf>
    <xf numFmtId="0" fontId="25" fillId="25" borderId="26" xfId="42" applyFont="1" applyFill="1" applyBorder="1" applyAlignment="1" applyProtection="1">
      <alignment horizontal="center" vertical="center"/>
      <protection locked="0"/>
    </xf>
    <xf numFmtId="0" fontId="25" fillId="0" borderId="0" xfId="42" applyFont="1" applyBorder="1">
      <alignment vertical="center"/>
    </xf>
    <xf numFmtId="0" fontId="28" fillId="0" borderId="26" xfId="42" applyFont="1" applyBorder="1">
      <alignment vertical="center"/>
    </xf>
    <xf numFmtId="0" fontId="25" fillId="0" borderId="26" xfId="42" applyFont="1" applyBorder="1" applyAlignment="1">
      <alignment horizontal="center" vertical="center"/>
    </xf>
    <xf numFmtId="0" fontId="24" fillId="0" borderId="0" xfId="42" applyBorder="1">
      <alignment vertical="center"/>
    </xf>
    <xf numFmtId="0" fontId="24" fillId="0" borderId="10" xfId="42" applyBorder="1">
      <alignment vertical="center"/>
    </xf>
    <xf numFmtId="0" fontId="24" fillId="0" borderId="0" xfId="42" applyAlignment="1">
      <alignment horizontal="center" vertical="center"/>
    </xf>
    <xf numFmtId="0" fontId="29" fillId="0" borderId="31" xfId="42" applyFont="1" applyBorder="1">
      <alignment vertical="center"/>
    </xf>
    <xf numFmtId="0" fontId="29" fillId="0" borderId="32" xfId="42" applyFont="1" applyBorder="1">
      <alignment vertical="center"/>
    </xf>
    <xf numFmtId="0" fontId="24" fillId="0" borderId="32" xfId="42" applyBorder="1">
      <alignment vertical="center"/>
    </xf>
    <xf numFmtId="3" fontId="29" fillId="0" borderId="32" xfId="42" applyNumberFormat="1" applyFont="1" applyBorder="1">
      <alignment vertical="center"/>
    </xf>
    <xf numFmtId="0" fontId="24" fillId="0" borderId="33" xfId="42" applyBorder="1" applyAlignment="1">
      <alignment horizontal="center" vertical="center"/>
    </xf>
    <xf numFmtId="0" fontId="29" fillId="0" borderId="0" xfId="42" applyFont="1" applyBorder="1">
      <alignment vertical="center"/>
    </xf>
    <xf numFmtId="0" fontId="24" fillId="0" borderId="32" xfId="42" applyBorder="1" applyAlignment="1">
      <alignment horizontal="center" vertical="center"/>
    </xf>
    <xf numFmtId="0" fontId="29" fillId="25" borderId="34" xfId="42" applyFont="1" applyFill="1" applyBorder="1" applyProtection="1">
      <alignment vertical="center"/>
      <protection locked="0"/>
    </xf>
    <xf numFmtId="0" fontId="24" fillId="0" borderId="0" xfId="42" applyBorder="1" applyAlignment="1">
      <alignment horizontal="left" vertical="center"/>
    </xf>
    <xf numFmtId="0" fontId="25" fillId="0" borderId="35" xfId="42" applyFont="1" applyBorder="1">
      <alignment vertical="center"/>
    </xf>
    <xf numFmtId="0" fontId="25" fillId="0" borderId="36" xfId="42" applyFont="1" applyBorder="1">
      <alignment vertical="center"/>
    </xf>
    <xf numFmtId="3" fontId="25" fillId="0" borderId="36" xfId="42" applyNumberFormat="1" applyFont="1" applyBorder="1">
      <alignment vertical="center"/>
    </xf>
    <xf numFmtId="0" fontId="25" fillId="0" borderId="36" xfId="42" applyFont="1" applyBorder="1" applyAlignment="1">
      <alignment vertical="center"/>
    </xf>
    <xf numFmtId="0" fontId="29" fillId="25" borderId="34" xfId="42" applyFont="1" applyFill="1" applyBorder="1" applyAlignment="1" applyProtection="1">
      <alignment horizontal="center" vertical="center"/>
      <protection locked="0"/>
    </xf>
    <xf numFmtId="176" fontId="29" fillId="0" borderId="36" xfId="42" applyNumberFormat="1" applyFont="1" applyBorder="1">
      <alignment vertical="center"/>
    </xf>
    <xf numFmtId="0" fontId="25" fillId="0" borderId="37" xfId="42" applyFont="1" applyBorder="1" applyAlignment="1">
      <alignment horizontal="center" vertical="center"/>
    </xf>
    <xf numFmtId="0" fontId="25" fillId="0" borderId="38" xfId="42" applyFont="1" applyBorder="1">
      <alignment vertical="center"/>
    </xf>
    <xf numFmtId="0" fontId="25" fillId="0" borderId="26" xfId="42" applyFont="1" applyBorder="1">
      <alignment vertical="center"/>
    </xf>
    <xf numFmtId="3" fontId="25" fillId="0" borderId="26" xfId="42" applyNumberFormat="1" applyFont="1" applyBorder="1">
      <alignment vertical="center"/>
    </xf>
    <xf numFmtId="0" fontId="25" fillId="0" borderId="26" xfId="42" applyFont="1" applyBorder="1" applyAlignment="1">
      <alignment vertical="center"/>
    </xf>
    <xf numFmtId="0" fontId="29" fillId="25" borderId="39" xfId="42" applyFont="1" applyFill="1" applyBorder="1" applyAlignment="1" applyProtection="1">
      <alignment horizontal="center" vertical="center"/>
      <protection locked="0"/>
    </xf>
    <xf numFmtId="176" fontId="29" fillId="0" borderId="0" xfId="42" applyNumberFormat="1" applyFont="1" applyBorder="1">
      <alignment vertical="center"/>
    </xf>
    <xf numFmtId="0" fontId="25" fillId="0" borderId="27" xfId="42" applyFont="1" applyBorder="1" applyAlignment="1">
      <alignment horizontal="center" vertical="center"/>
    </xf>
    <xf numFmtId="0" fontId="25" fillId="0" borderId="40" xfId="42" applyFont="1" applyBorder="1">
      <alignment vertical="center"/>
    </xf>
    <xf numFmtId="0" fontId="25" fillId="0" borderId="39" xfId="42" applyFont="1" applyBorder="1">
      <alignment vertical="center"/>
    </xf>
    <xf numFmtId="3" fontId="25" fillId="0" borderId="39" xfId="42" applyNumberFormat="1" applyFont="1" applyBorder="1">
      <alignment vertical="center"/>
    </xf>
    <xf numFmtId="0" fontId="25" fillId="0" borderId="39" xfId="42" applyFont="1" applyBorder="1" applyAlignment="1">
      <alignment vertical="center"/>
    </xf>
    <xf numFmtId="176" fontId="29" fillId="0" borderId="39" xfId="42" applyNumberFormat="1" applyFont="1" applyBorder="1">
      <alignment vertical="center"/>
    </xf>
    <xf numFmtId="0" fontId="25" fillId="0" borderId="41" xfId="42" applyFont="1" applyBorder="1" applyAlignment="1">
      <alignment horizontal="center" vertical="center"/>
    </xf>
    <xf numFmtId="0" fontId="25" fillId="0" borderId="38" xfId="42" applyFont="1" applyFill="1" applyBorder="1">
      <alignment vertical="center"/>
    </xf>
    <xf numFmtId="0" fontId="29" fillId="25" borderId="26" xfId="42" applyFont="1" applyFill="1" applyBorder="1" applyAlignment="1" applyProtection="1">
      <alignment horizontal="center" vertical="center"/>
      <protection locked="0"/>
    </xf>
    <xf numFmtId="0" fontId="25" fillId="0" borderId="40" xfId="42" applyFont="1" applyFill="1" applyBorder="1">
      <alignment vertical="center"/>
    </xf>
    <xf numFmtId="176" fontId="29" fillId="0" borderId="26" xfId="42" applyNumberFormat="1" applyFont="1" applyBorder="1">
      <alignment vertical="center"/>
    </xf>
    <xf numFmtId="0" fontId="25" fillId="0" borderId="42" xfId="42" applyFont="1" applyFill="1" applyBorder="1">
      <alignment vertical="center"/>
    </xf>
    <xf numFmtId="0" fontId="25" fillId="0" borderId="10" xfId="42" applyFont="1" applyBorder="1">
      <alignment vertical="center"/>
    </xf>
    <xf numFmtId="0" fontId="29" fillId="0" borderId="43" xfId="42" applyFont="1" applyBorder="1" applyAlignment="1">
      <alignment horizontal="center" vertical="center"/>
    </xf>
    <xf numFmtId="176" fontId="29" fillId="0" borderId="24" xfId="42" applyNumberFormat="1" applyFont="1" applyBorder="1">
      <alignment vertical="center"/>
    </xf>
    <xf numFmtId="0" fontId="25" fillId="0" borderId="44" xfId="42" applyFont="1" applyBorder="1" applyAlignment="1">
      <alignment horizontal="center" vertical="center"/>
    </xf>
    <xf numFmtId="0" fontId="25" fillId="0" borderId="32" xfId="42" applyFont="1" applyBorder="1">
      <alignment vertical="center"/>
    </xf>
    <xf numFmtId="0" fontId="25" fillId="0" borderId="45" xfId="42" applyFont="1" applyBorder="1">
      <alignment vertical="center"/>
    </xf>
    <xf numFmtId="0" fontId="25" fillId="0" borderId="34" xfId="42" applyFont="1" applyBorder="1">
      <alignment vertical="center"/>
    </xf>
    <xf numFmtId="3" fontId="25" fillId="0" borderId="34" xfId="42" applyNumberFormat="1" applyFont="1" applyBorder="1">
      <alignment vertical="center"/>
    </xf>
    <xf numFmtId="0" fontId="25" fillId="0" borderId="46" xfId="42" applyFont="1" applyBorder="1">
      <alignment vertical="center"/>
    </xf>
    <xf numFmtId="0" fontId="25" fillId="0" borderId="42" xfId="42" applyFont="1" applyBorder="1">
      <alignment vertical="center"/>
    </xf>
    <xf numFmtId="3" fontId="25" fillId="0" borderId="10" xfId="42" applyNumberFormat="1" applyFont="1" applyBorder="1">
      <alignment vertical="center"/>
    </xf>
    <xf numFmtId="3" fontId="29" fillId="0" borderId="10" xfId="42" applyNumberFormat="1" applyFont="1" applyBorder="1">
      <alignment vertical="center"/>
    </xf>
    <xf numFmtId="0" fontId="25" fillId="0" borderId="44" xfId="42" applyFont="1" applyBorder="1">
      <alignment vertical="center"/>
    </xf>
    <xf numFmtId="0" fontId="29" fillId="0" borderId="31" xfId="42" applyFont="1" applyFill="1" applyBorder="1">
      <alignment vertical="center"/>
    </xf>
    <xf numFmtId="176" fontId="30" fillId="0" borderId="32" xfId="42" applyNumberFormat="1" applyFont="1" applyBorder="1" applyAlignment="1">
      <alignment horizontal="right" vertical="center"/>
    </xf>
    <xf numFmtId="0" fontId="29" fillId="0" borderId="33" xfId="42" applyFont="1" applyBorder="1">
      <alignment vertical="center"/>
    </xf>
    <xf numFmtId="0" fontId="24" fillId="0" borderId="47" xfId="42" applyBorder="1">
      <alignment vertical="center"/>
    </xf>
    <xf numFmtId="0" fontId="24" fillId="0" borderId="12" xfId="42" applyBorder="1">
      <alignment vertical="center"/>
    </xf>
    <xf numFmtId="0" fontId="24" fillId="25" borderId="48" xfId="42" applyFill="1" applyBorder="1" applyProtection="1">
      <alignment vertical="center"/>
      <protection locked="0"/>
    </xf>
    <xf numFmtId="0" fontId="24" fillId="25" borderId="36" xfId="42" applyFill="1" applyBorder="1" applyProtection="1">
      <alignment vertical="center"/>
      <protection locked="0"/>
    </xf>
    <xf numFmtId="0" fontId="24" fillId="25" borderId="37" xfId="42" applyFill="1" applyBorder="1" applyProtection="1">
      <alignment vertical="center"/>
      <protection locked="0"/>
    </xf>
    <xf numFmtId="0" fontId="24" fillId="0" borderId="19" xfId="42" applyBorder="1">
      <alignment vertical="center"/>
    </xf>
    <xf numFmtId="0" fontId="24" fillId="0" borderId="14" xfId="42" applyBorder="1">
      <alignment vertical="center"/>
    </xf>
    <xf numFmtId="0" fontId="24" fillId="25" borderId="49" xfId="42" applyFill="1" applyBorder="1" applyProtection="1">
      <alignment vertical="center"/>
      <protection locked="0"/>
    </xf>
    <xf numFmtId="0" fontId="24" fillId="25" borderId="39" xfId="42" applyFill="1" applyBorder="1" applyProtection="1">
      <alignment vertical="center"/>
      <protection locked="0"/>
    </xf>
    <xf numFmtId="0" fontId="24" fillId="25" borderId="41" xfId="42" applyFill="1" applyBorder="1" applyProtection="1">
      <alignment vertical="center"/>
      <protection locked="0"/>
    </xf>
    <xf numFmtId="0" fontId="24" fillId="0" borderId="22" xfId="42" applyBorder="1">
      <alignment vertical="center"/>
    </xf>
    <xf numFmtId="0" fontId="24" fillId="0" borderId="30" xfId="42" applyBorder="1">
      <alignment vertical="center"/>
    </xf>
    <xf numFmtId="0" fontId="31" fillId="25" borderId="10" xfId="43" applyFill="1" applyBorder="1" applyAlignment="1" applyProtection="1">
      <alignment vertical="center"/>
      <protection locked="0"/>
    </xf>
    <xf numFmtId="0" fontId="24" fillId="25" borderId="10" xfId="42" applyFill="1" applyBorder="1" applyProtection="1">
      <alignment vertical="center"/>
      <protection locked="0"/>
    </xf>
    <xf numFmtId="0" fontId="24" fillId="25" borderId="44" xfId="42" applyFill="1" applyBorder="1" applyProtection="1">
      <alignment vertical="center"/>
      <protection locked="0"/>
    </xf>
    <xf numFmtId="0" fontId="24" fillId="0" borderId="0" xfId="42" applyFont="1" applyFill="1" applyBorder="1" applyAlignment="1">
      <alignment horizontal="right" vertical="center"/>
    </xf>
    <xf numFmtId="0" fontId="24" fillId="25" borderId="0" xfId="42" applyFont="1" applyFill="1" applyBorder="1" applyAlignment="1">
      <alignment vertical="center"/>
    </xf>
    <xf numFmtId="0" fontId="24" fillId="0" borderId="0" xfId="42" applyFont="1" applyBorder="1" applyAlignment="1">
      <alignment horizontal="left" vertical="center"/>
    </xf>
    <xf numFmtId="0" fontId="24" fillId="0" borderId="0" xfId="42" applyFont="1" applyAlignment="1">
      <alignment horizontal="left" vertical="center"/>
    </xf>
    <xf numFmtId="0" fontId="24" fillId="0" borderId="0" xfId="42" applyAlignment="1">
      <alignment horizontal="left" vertical="center"/>
    </xf>
    <xf numFmtId="0" fontId="29" fillId="0" borderId="0" xfId="42" applyFont="1" applyFill="1" applyBorder="1">
      <alignment vertical="center"/>
    </xf>
    <xf numFmtId="0" fontId="32" fillId="0" borderId="0" xfId="44" applyFont="1" applyAlignment="1">
      <alignment horizontal="center" vertical="center"/>
    </xf>
    <xf numFmtId="0" fontId="1" fillId="0" borderId="0" xfId="44">
      <alignment vertical="center"/>
    </xf>
    <xf numFmtId="0" fontId="32" fillId="0" borderId="0" xfId="44" applyFont="1" applyAlignment="1">
      <alignment horizontal="center" vertical="center"/>
    </xf>
    <xf numFmtId="0" fontId="34" fillId="0" borderId="0" xfId="44" applyFont="1" applyAlignment="1">
      <alignment horizontal="left" vertical="center"/>
    </xf>
    <xf numFmtId="0" fontId="35" fillId="0" borderId="0" xfId="44" applyFont="1" applyAlignment="1">
      <alignment horizontal="right" vertical="center"/>
    </xf>
    <xf numFmtId="0" fontId="35" fillId="0" borderId="0" xfId="44" applyFont="1" applyFill="1" applyAlignment="1">
      <alignment horizontal="right" vertical="center"/>
    </xf>
    <xf numFmtId="0" fontId="35" fillId="0" borderId="0" xfId="44" applyFont="1" applyAlignment="1">
      <alignment horizontal="right" vertical="center"/>
    </xf>
    <xf numFmtId="0" fontId="35" fillId="25" borderId="0" xfId="44" applyFont="1" applyFill="1" applyAlignment="1" applyProtection="1">
      <alignment horizontal="right" vertical="center"/>
      <protection locked="0"/>
    </xf>
    <xf numFmtId="0" fontId="1" fillId="0" borderId="26" xfId="44" applyBorder="1" applyAlignment="1">
      <alignment horizontal="center" vertical="center"/>
    </xf>
    <xf numFmtId="0" fontId="1" fillId="0" borderId="26" xfId="44" applyFont="1" applyBorder="1" applyAlignment="1">
      <alignment horizontal="center" vertical="center"/>
    </xf>
    <xf numFmtId="0" fontId="36" fillId="25" borderId="26" xfId="44" applyFont="1" applyFill="1" applyBorder="1" applyAlignment="1" applyProtection="1">
      <alignment horizontal="center" vertical="center"/>
      <protection locked="0"/>
    </xf>
    <xf numFmtId="0" fontId="1" fillId="25" borderId="26" xfId="44" applyFill="1" applyBorder="1" applyAlignment="1" applyProtection="1">
      <alignment horizontal="center" vertical="center"/>
      <protection locked="0"/>
    </xf>
    <xf numFmtId="0" fontId="1" fillId="25" borderId="26" xfId="44" applyFont="1" applyFill="1" applyBorder="1" applyAlignment="1" applyProtection="1">
      <alignment horizontal="center" vertical="center"/>
      <protection locked="0"/>
    </xf>
    <xf numFmtId="0" fontId="35" fillId="0" borderId="26" xfId="44" applyFont="1" applyBorder="1">
      <alignment vertical="center"/>
    </xf>
    <xf numFmtId="0" fontId="1" fillId="0" borderId="14" xfId="44" applyBorder="1" applyAlignment="1">
      <alignment horizontal="center" vertical="center"/>
    </xf>
    <xf numFmtId="0" fontId="1" fillId="0" borderId="49" xfId="44" applyBorder="1" applyAlignment="1">
      <alignment horizontal="center" vertical="center"/>
    </xf>
    <xf numFmtId="0" fontId="1" fillId="0" borderId="39" xfId="44" applyBorder="1" applyAlignment="1">
      <alignment horizontal="center" vertical="center"/>
    </xf>
    <xf numFmtId="0" fontId="1" fillId="0" borderId="50" xfId="44" applyBorder="1" applyAlignment="1">
      <alignment horizontal="center" vertical="center"/>
    </xf>
    <xf numFmtId="0" fontId="1" fillId="0" borderId="17" xfId="44" applyBorder="1" applyAlignment="1">
      <alignment horizontal="left" vertical="center" shrinkToFit="1"/>
    </xf>
    <xf numFmtId="0" fontId="1" fillId="0" borderId="17" xfId="44" applyBorder="1" applyAlignment="1">
      <alignment horizontal="center" vertical="center"/>
    </xf>
    <xf numFmtId="0" fontId="1" fillId="0" borderId="18" xfId="44" applyBorder="1" applyAlignment="1">
      <alignment horizontal="center" vertical="center"/>
    </xf>
    <xf numFmtId="0" fontId="1" fillId="0" borderId="18" xfId="44" applyBorder="1">
      <alignment vertical="center"/>
    </xf>
    <xf numFmtId="0" fontId="1" fillId="0" borderId="26" xfId="44" applyBorder="1" applyAlignment="1">
      <alignment horizontal="center" vertical="center"/>
    </xf>
    <xf numFmtId="0" fontId="1" fillId="25" borderId="26" xfId="44" applyFill="1" applyBorder="1" applyProtection="1">
      <alignment vertical="center"/>
      <protection locked="0"/>
    </xf>
    <xf numFmtId="0" fontId="1" fillId="0" borderId="26" xfId="44" applyBorder="1">
      <alignment vertical="center"/>
    </xf>
    <xf numFmtId="0" fontId="1" fillId="0" borderId="51" xfId="44" applyBorder="1" applyAlignment="1">
      <alignment horizontal="center" vertical="center"/>
    </xf>
    <xf numFmtId="0" fontId="1" fillId="0" borderId="14" xfId="44" applyBorder="1" applyAlignment="1">
      <alignment horizontal="left" vertical="center" shrinkToFit="1"/>
    </xf>
    <xf numFmtId="0" fontId="1" fillId="0" borderId="49" xfId="44" applyBorder="1">
      <alignment vertical="center"/>
    </xf>
    <xf numFmtId="0" fontId="1" fillId="0" borderId="14" xfId="44" applyBorder="1" applyAlignment="1">
      <alignment vertical="center" shrinkToFit="1"/>
    </xf>
    <xf numFmtId="0" fontId="1" fillId="25" borderId="39" xfId="44" applyFill="1" applyBorder="1" applyProtection="1">
      <alignment vertical="center"/>
      <protection locked="0"/>
    </xf>
    <xf numFmtId="0" fontId="1" fillId="0" borderId="49" xfId="44" applyBorder="1" applyAlignment="1">
      <alignment horizontal="left" vertical="center" shrinkToFit="1"/>
    </xf>
    <xf numFmtId="0" fontId="1" fillId="0" borderId="50" xfId="44" applyBorder="1" applyAlignment="1">
      <alignment horizontal="left" vertical="center" shrinkToFit="1"/>
    </xf>
    <xf numFmtId="0" fontId="1" fillId="0" borderId="24" xfId="44" applyBorder="1" applyAlignment="1">
      <alignment horizontal="center" vertical="center"/>
    </xf>
    <xf numFmtId="0" fontId="1" fillId="25" borderId="24" xfId="44" applyFill="1" applyBorder="1" applyProtection="1">
      <alignment vertical="center"/>
      <protection locked="0"/>
    </xf>
    <xf numFmtId="0" fontId="1" fillId="0" borderId="52" xfId="44" applyBorder="1" applyAlignment="1">
      <alignment horizontal="center" vertical="center"/>
    </xf>
    <xf numFmtId="0" fontId="1" fillId="0" borderId="39" xfId="44" applyBorder="1" applyAlignment="1">
      <alignment horizontal="center" vertical="center"/>
    </xf>
    <xf numFmtId="0" fontId="1" fillId="0" borderId="39" xfId="44" applyBorder="1" applyAlignment="1">
      <alignment vertical="center"/>
    </xf>
    <xf numFmtId="0" fontId="1" fillId="0" borderId="39" xfId="44" applyBorder="1" applyAlignment="1">
      <alignment horizontal="right" vertical="center"/>
    </xf>
    <xf numFmtId="0" fontId="1" fillId="0" borderId="50" xfId="44" applyBorder="1" applyAlignment="1">
      <alignment vertical="center"/>
    </xf>
    <xf numFmtId="0" fontId="1" fillId="0" borderId="0" xfId="44" applyBorder="1" applyAlignment="1">
      <alignment horizontal="center" vertical="center"/>
    </xf>
    <xf numFmtId="0" fontId="1" fillId="0" borderId="24" xfId="44" applyBorder="1" applyAlignment="1">
      <alignment vertical="center"/>
    </xf>
    <xf numFmtId="0" fontId="1" fillId="0" borderId="24" xfId="44" applyBorder="1" applyAlignment="1">
      <alignment horizontal="right" vertical="center"/>
    </xf>
    <xf numFmtId="0" fontId="1" fillId="0" borderId="0" xfId="44" applyBorder="1">
      <alignment vertical="center"/>
    </xf>
    <xf numFmtId="0" fontId="1" fillId="0" borderId="0" xfId="44" applyBorder="1" applyAlignment="1">
      <alignment horizontal="left" vertical="center"/>
    </xf>
    <xf numFmtId="0" fontId="37" fillId="0" borderId="0" xfId="44" applyFont="1" applyBorder="1" applyAlignment="1">
      <alignment horizontal="left" vertical="center"/>
    </xf>
    <xf numFmtId="0" fontId="38" fillId="0" borderId="0" xfId="44" applyFont="1" applyBorder="1" applyAlignment="1">
      <alignment horizontal="left" vertical="center"/>
    </xf>
    <xf numFmtId="49" fontId="1" fillId="0" borderId="0" xfId="44" applyNumberFormat="1">
      <alignment vertical="center"/>
    </xf>
  </cellXfs>
  <cellStyles count="45">
    <cellStyle name="20% - アクセント 1" xfId="8" builtinId="30" customBuiltin="1"/>
    <cellStyle name="20% - アクセント 2" xfId="1" builtinId="34" customBuiltin="1"/>
    <cellStyle name="20% - アクセント 3" xfId="9" builtinId="38" customBuiltin="1"/>
    <cellStyle name="20% - アクセント 4" xfId="11" builtinId="42" customBuiltin="1"/>
    <cellStyle name="20% - アクセント 5" xfId="13" builtinId="46" customBuiltin="1"/>
    <cellStyle name="20% - アクセント 6" xfId="5" builtinId="50" customBuiltin="1"/>
    <cellStyle name="40% - アクセント 1" xfId="15" builtinId="31" customBuiltin="1"/>
    <cellStyle name="40% - アクセント 2" xfId="3" builtinId="35" customBuiltin="1"/>
    <cellStyle name="40% - アクセント 3" xfId="16" builtinId="39" customBuiltin="1"/>
    <cellStyle name="40% - アクセント 4" xfId="17" builtinId="43" customBuiltin="1"/>
    <cellStyle name="40% - アクセント 5" xfId="18" builtinId="47" customBuiltin="1"/>
    <cellStyle name="40% - アクセント 6" xfId="19" builtinId="51" customBuiltin="1"/>
    <cellStyle name="60% - アクセント 1" xfId="12" builtinId="32" customBuiltin="1"/>
    <cellStyle name="60% - アクセント 2" xfId="4" builtinId="36" customBuiltin="1"/>
    <cellStyle name="60% - アクセント 3" xfId="20" builtinId="40" customBuiltin="1"/>
    <cellStyle name="60% - アクセント 4" xfId="21" builtinId="44" customBuiltin="1"/>
    <cellStyle name="60% - アクセント 5" xfId="22" builtinId="48" customBuiltin="1"/>
    <cellStyle name="60% - アクセント 6" xfId="2" builtinId="52" customBuiltin="1"/>
    <cellStyle name="アクセント 1" xfId="23" builtinId="29" customBuiltin="1"/>
    <cellStyle name="アクセント 2" xfId="6" builtinId="33" customBuiltin="1"/>
    <cellStyle name="アクセント 3" xfId="24" builtinId="37" customBuiltin="1"/>
    <cellStyle name="アクセント 4" xfId="7" builtinId="41" customBuiltin="1"/>
    <cellStyle name="アクセント 5" xfId="25" builtinId="45" customBuiltin="1"/>
    <cellStyle name="アクセント 6" xfId="28" builtinId="49" customBuiltin="1"/>
    <cellStyle name="タイトル" xfId="30" builtinId="15" customBuiltin="1"/>
    <cellStyle name="チェック セル" xfId="32" builtinId="23" customBuiltin="1"/>
    <cellStyle name="どちらでもない" xfId="33" builtinId="28" customBuiltin="1"/>
    <cellStyle name="ハイパーリンク" xfId="43" builtinId="8"/>
    <cellStyle name="メモ" xfId="10" builtinId="10" customBuiltin="1"/>
    <cellStyle name="リンク セル" xfId="29" builtinId="24" customBuiltin="1"/>
    <cellStyle name="悪い" xfId="34" builtinId="27" customBuiltin="1"/>
    <cellStyle name="計算" xfId="36" builtinId="22" customBuiltin="1"/>
    <cellStyle name="警告文" xfId="38" builtinId="11" customBuiltin="1"/>
    <cellStyle name="見出し 1" xfId="27" builtinId="16" customBuiltin="1"/>
    <cellStyle name="見出し 2" xfId="39" builtinId="17" customBuiltin="1"/>
    <cellStyle name="見出し 3" xfId="35" builtinId="18" customBuiltin="1"/>
    <cellStyle name="見出し 4" xfId="40" builtinId="19" customBuiltin="1"/>
    <cellStyle name="集計" xfId="14" builtinId="25" customBuiltin="1"/>
    <cellStyle name="出力" xfId="26" builtinId="21" customBuiltin="1"/>
    <cellStyle name="説明文" xfId="41" builtinId="53" customBuiltin="1"/>
    <cellStyle name="入力" xfId="31" builtinId="20" customBuiltin="1"/>
    <cellStyle name="標準" xfId="0" builtinId="0"/>
    <cellStyle name="標準 2" xfId="42"/>
    <cellStyle name="標準 3" xfId="44"/>
    <cellStyle name="良い" xfId="37"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101"/>
  <sheetViews>
    <sheetView workbookViewId="0">
      <selection activeCell="E9" sqref="E9"/>
    </sheetView>
  </sheetViews>
  <sheetFormatPr defaultColWidth="9" defaultRowHeight="13.5"/>
  <cols>
    <col min="1" max="1" width="7" customWidth="1"/>
    <col min="2" max="2" width="9.75" customWidth="1"/>
    <col min="3" max="3" width="15.375" customWidth="1"/>
    <col min="4" max="4" width="9.125" customWidth="1"/>
    <col min="5" max="5" width="30" customWidth="1"/>
    <col min="6" max="6" width="14.25" customWidth="1"/>
  </cols>
  <sheetData>
    <row r="1" spans="1:9" ht="18" customHeight="1">
      <c r="A1" s="1" t="s">
        <v>0</v>
      </c>
    </row>
    <row r="2" spans="1:9" ht="20.100000000000001" customHeight="1">
      <c r="C2" s="2" t="s">
        <v>29</v>
      </c>
    </row>
    <row r="3" spans="1:9" ht="20.100000000000001" customHeight="1"/>
    <row r="4" spans="1:9" s="17" customFormat="1" ht="21" customHeight="1">
      <c r="B4" s="17" t="s">
        <v>24</v>
      </c>
    </row>
    <row r="5" spans="1:9" s="17" customFormat="1" ht="21" customHeight="1">
      <c r="B5" s="17" t="s">
        <v>1</v>
      </c>
    </row>
    <row r="6" spans="1:9" s="17" customFormat="1" ht="21" customHeight="1">
      <c r="B6" s="17" t="s">
        <v>2</v>
      </c>
    </row>
    <row r="7" spans="1:9" ht="21" customHeight="1">
      <c r="B7" s="2"/>
      <c r="C7" s="2"/>
      <c r="D7" s="2"/>
      <c r="E7" s="2"/>
      <c r="F7" s="2"/>
      <c r="G7" s="2"/>
      <c r="H7" s="2"/>
      <c r="I7" s="2"/>
    </row>
    <row r="8" spans="1:9" ht="21" customHeight="1">
      <c r="E8" s="17" t="s">
        <v>30</v>
      </c>
      <c r="F8" s="17" t="s">
        <v>27</v>
      </c>
      <c r="G8" s="2" t="s">
        <v>3</v>
      </c>
      <c r="H8" s="2" t="s">
        <v>3</v>
      </c>
    </row>
    <row r="9" spans="1:9" ht="21" customHeight="1">
      <c r="E9" s="2"/>
      <c r="F9" s="2"/>
      <c r="G9" s="2"/>
      <c r="H9" s="2"/>
    </row>
    <row r="10" spans="1:9" ht="21" customHeight="1">
      <c r="E10" s="2"/>
      <c r="F10" s="2"/>
      <c r="G10" s="2"/>
      <c r="H10" s="2"/>
    </row>
    <row r="11" spans="1:9" ht="21" customHeight="1">
      <c r="E11" s="18" t="s">
        <v>25</v>
      </c>
      <c r="F11" s="4"/>
      <c r="G11" s="5"/>
      <c r="H11" s="5"/>
      <c r="I11" s="3"/>
    </row>
    <row r="12" spans="1:9" ht="21" customHeight="1">
      <c r="E12" s="18" t="s">
        <v>21</v>
      </c>
      <c r="F12" s="4" t="s">
        <v>22</v>
      </c>
      <c r="G12" s="5"/>
      <c r="H12" s="5"/>
      <c r="I12" s="3"/>
    </row>
    <row r="13" spans="1:9" ht="21" customHeight="1">
      <c r="E13" s="18" t="s">
        <v>20</v>
      </c>
      <c r="F13" s="4" t="s">
        <v>22</v>
      </c>
      <c r="G13" s="5"/>
      <c r="H13" s="5"/>
      <c r="I13" s="3"/>
    </row>
    <row r="14" spans="1:9" ht="21" customHeight="1">
      <c r="E14" s="2"/>
      <c r="F14" s="2"/>
      <c r="G14" s="2"/>
      <c r="H14" s="2"/>
    </row>
    <row r="15" spans="1:9" ht="21" customHeight="1" thickBot="1">
      <c r="C15" s="28" t="s">
        <v>16</v>
      </c>
      <c r="D15" s="28"/>
      <c r="E15" s="5"/>
      <c r="F15" s="5"/>
    </row>
    <row r="16" spans="1:9" ht="21" customHeight="1" thickBot="1"/>
    <row r="17" spans="2:7" ht="21" customHeight="1">
      <c r="B17" s="6" t="s">
        <v>15</v>
      </c>
      <c r="C17" s="21" t="s">
        <v>26</v>
      </c>
      <c r="D17" s="7" t="s">
        <v>4</v>
      </c>
      <c r="E17" s="7" t="s">
        <v>5</v>
      </c>
      <c r="F17" s="16" t="s">
        <v>19</v>
      </c>
    </row>
    <row r="18" spans="2:7" ht="21" customHeight="1">
      <c r="B18" s="8" t="s">
        <v>6</v>
      </c>
      <c r="C18" s="9"/>
      <c r="D18" s="25"/>
      <c r="E18" s="22"/>
      <c r="F18" s="23"/>
    </row>
    <row r="19" spans="2:7" ht="21" customHeight="1">
      <c r="B19" s="8" t="s">
        <v>7</v>
      </c>
      <c r="C19" s="9"/>
      <c r="D19" s="25"/>
      <c r="E19" s="22"/>
      <c r="F19" s="23"/>
    </row>
    <row r="20" spans="2:7" ht="21" customHeight="1">
      <c r="B20" s="8" t="s">
        <v>8</v>
      </c>
      <c r="C20" s="9"/>
      <c r="D20" s="25"/>
      <c r="E20" s="22"/>
      <c r="F20" s="23"/>
    </row>
    <row r="21" spans="2:7" ht="21" customHeight="1">
      <c r="B21" s="8" t="s">
        <v>8</v>
      </c>
      <c r="C21" s="9"/>
      <c r="D21" s="25"/>
      <c r="E21" s="22"/>
      <c r="F21" s="23"/>
    </row>
    <row r="22" spans="2:7" ht="21" customHeight="1">
      <c r="B22" s="8" t="s">
        <v>8</v>
      </c>
      <c r="C22" s="9"/>
      <c r="D22" s="25"/>
      <c r="E22" s="22"/>
      <c r="F22" s="23"/>
    </row>
    <row r="23" spans="2:7" ht="21" customHeight="1">
      <c r="B23" s="8" t="s">
        <v>8</v>
      </c>
      <c r="C23" s="9"/>
      <c r="D23" s="25"/>
      <c r="E23" s="22"/>
      <c r="F23" s="23"/>
    </row>
    <row r="24" spans="2:7" ht="21" customHeight="1">
      <c r="B24" s="8" t="s">
        <v>8</v>
      </c>
      <c r="C24" s="9"/>
      <c r="D24" s="25"/>
      <c r="E24" s="22"/>
      <c r="F24" s="23"/>
    </row>
    <row r="25" spans="2:7" ht="21" customHeight="1">
      <c r="B25" s="8" t="s">
        <v>8</v>
      </c>
      <c r="C25" s="9"/>
      <c r="D25" s="25"/>
      <c r="E25" s="22"/>
      <c r="F25" s="23"/>
    </row>
    <row r="26" spans="2:7" ht="21" customHeight="1">
      <c r="B26" s="8" t="s">
        <v>9</v>
      </c>
      <c r="C26" s="9"/>
      <c r="D26" s="25"/>
      <c r="E26" s="22"/>
      <c r="F26" s="23"/>
    </row>
    <row r="27" spans="2:7" ht="21" customHeight="1">
      <c r="B27" s="10"/>
      <c r="C27" s="34" t="s">
        <v>17</v>
      </c>
      <c r="D27" s="36" t="s">
        <v>23</v>
      </c>
      <c r="E27" s="37"/>
      <c r="F27" s="38"/>
    </row>
    <row r="28" spans="2:7" ht="21" customHeight="1">
      <c r="B28" s="12" t="s">
        <v>10</v>
      </c>
      <c r="C28" s="35"/>
      <c r="D28" s="31"/>
      <c r="E28" s="32"/>
      <c r="F28" s="33"/>
    </row>
    <row r="29" spans="2:7" ht="21" customHeight="1">
      <c r="B29" s="19" t="s">
        <v>28</v>
      </c>
      <c r="C29" s="34" t="s">
        <v>18</v>
      </c>
      <c r="D29" s="11" t="s">
        <v>4</v>
      </c>
      <c r="E29" s="29"/>
      <c r="F29" s="30"/>
    </row>
    <row r="30" spans="2:7" ht="21" customHeight="1">
      <c r="B30" s="14"/>
      <c r="C30" s="35"/>
      <c r="D30" s="31"/>
      <c r="E30" s="32"/>
      <c r="F30" s="33"/>
    </row>
    <row r="31" spans="2:7" ht="21" customHeight="1" thickBot="1">
      <c r="B31" s="13"/>
      <c r="C31" s="24" t="s">
        <v>11</v>
      </c>
      <c r="D31" s="26"/>
      <c r="E31" s="27"/>
      <c r="F31" s="27"/>
      <c r="G31" s="20"/>
    </row>
    <row r="32" spans="2:7" ht="21" customHeight="1"/>
    <row r="33" spans="2:6" ht="21" customHeight="1">
      <c r="B33" s="15" t="s">
        <v>12</v>
      </c>
      <c r="C33" s="15"/>
      <c r="D33" s="15"/>
      <c r="E33" s="15"/>
      <c r="F33" s="15"/>
    </row>
    <row r="34" spans="2:6" ht="21" customHeight="1">
      <c r="B34" s="15" t="s">
        <v>13</v>
      </c>
      <c r="C34" s="15"/>
      <c r="D34" s="15"/>
      <c r="E34" s="15"/>
      <c r="F34" s="15"/>
    </row>
    <row r="35" spans="2:6" ht="21" customHeight="1">
      <c r="B35" s="15" t="s">
        <v>14</v>
      </c>
      <c r="C35" s="15"/>
      <c r="D35" s="15"/>
      <c r="E35" s="15"/>
      <c r="F35" s="15"/>
    </row>
    <row r="36" spans="2:6" ht="21" customHeight="1"/>
    <row r="37" spans="2:6" ht="20.100000000000001" customHeight="1"/>
    <row r="38" spans="2:6" ht="20.100000000000001" customHeight="1"/>
    <row r="39" spans="2:6" ht="20.100000000000001" customHeight="1"/>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sheetData>
  <mergeCells count="7">
    <mergeCell ref="D31:F31"/>
    <mergeCell ref="C15:D15"/>
    <mergeCell ref="E29:F29"/>
    <mergeCell ref="D30:F30"/>
    <mergeCell ref="C27:C28"/>
    <mergeCell ref="C29:C30"/>
    <mergeCell ref="D27:F28"/>
  </mergeCells>
  <phoneticPr fontId="22"/>
  <pageMargins left="0.78680555555555554" right="0.78680555555555554" top="0.98402777777777772" bottom="0.98402777777777772" header="0.51180555555555551" footer="0.51180555555555551"/>
  <pageSetup paperSize="9" firstPageNumber="4294963191"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dimension ref="A1:K46"/>
  <sheetViews>
    <sheetView zoomScaleNormal="100" workbookViewId="0">
      <selection activeCell="D6" sqref="D6"/>
    </sheetView>
  </sheetViews>
  <sheetFormatPr defaultColWidth="9" defaultRowHeight="13.5"/>
  <cols>
    <col min="1" max="1" width="4.25" style="39" customWidth="1"/>
    <col min="2" max="5" width="9" style="39"/>
    <col min="6" max="6" width="7.125" style="39" customWidth="1"/>
    <col min="7" max="7" width="9" style="39"/>
    <col min="8" max="8" width="5.875" style="39" customWidth="1"/>
    <col min="9" max="9" width="11.375" style="39" customWidth="1"/>
    <col min="10" max="10" width="5.75" style="39" customWidth="1"/>
    <col min="11" max="16384" width="9" style="39"/>
  </cols>
  <sheetData>
    <row r="1" spans="1:11" ht="18.75">
      <c r="B1" s="40" t="s">
        <v>31</v>
      </c>
      <c r="C1" s="40"/>
      <c r="D1" s="40"/>
      <c r="E1" s="40"/>
      <c r="F1" s="40"/>
      <c r="G1" s="40"/>
      <c r="H1" s="40"/>
      <c r="I1" s="40"/>
      <c r="J1" s="40"/>
    </row>
    <row r="2" spans="1:11" ht="15.95" customHeight="1">
      <c r="B2" s="39" t="s">
        <v>3</v>
      </c>
    </row>
    <row r="3" spans="1:11" ht="15.95" customHeight="1">
      <c r="B3" s="41" t="s">
        <v>32</v>
      </c>
    </row>
    <row r="4" spans="1:11" ht="15.95" customHeight="1">
      <c r="B4" s="41" t="s">
        <v>33</v>
      </c>
    </row>
    <row r="5" spans="1:11" ht="15" customHeight="1"/>
    <row r="6" spans="1:11" ht="15.95" customHeight="1">
      <c r="G6" s="42" t="s">
        <v>34</v>
      </c>
      <c r="H6" s="42"/>
      <c r="I6" s="43" t="s">
        <v>35</v>
      </c>
    </row>
    <row r="7" spans="1:11" ht="9.9499999999999993" customHeight="1"/>
    <row r="8" spans="1:11" ht="9.9499999999999993" customHeight="1"/>
    <row r="9" spans="1:11" ht="15.95" customHeight="1">
      <c r="B9" s="44" t="s">
        <v>36</v>
      </c>
      <c r="C9" s="44"/>
      <c r="D9" s="45"/>
      <c r="E9" s="45"/>
      <c r="F9" s="46"/>
      <c r="G9" s="47" t="s">
        <v>37</v>
      </c>
      <c r="H9" s="45"/>
      <c r="I9" s="45"/>
      <c r="J9" s="48"/>
      <c r="K9" s="49" t="s">
        <v>3</v>
      </c>
    </row>
    <row r="10" spans="1:11" ht="15.95" customHeight="1">
      <c r="B10" s="41"/>
      <c r="C10" s="41"/>
      <c r="D10" s="41"/>
      <c r="E10" s="41"/>
      <c r="F10" s="41"/>
      <c r="G10" s="41"/>
      <c r="H10" s="41"/>
      <c r="I10" s="41"/>
      <c r="J10" s="41"/>
    </row>
    <row r="11" spans="1:11" ht="14.25" thickBot="1">
      <c r="B11" s="50"/>
      <c r="J11" s="51"/>
    </row>
    <row r="12" spans="1:11" ht="20.100000000000001" customHeight="1" thickBot="1">
      <c r="B12" s="52" t="s">
        <v>38</v>
      </c>
      <c r="C12" s="53"/>
      <c r="D12" s="54"/>
      <c r="E12" s="54" t="s">
        <v>39</v>
      </c>
      <c r="F12" s="54"/>
      <c r="G12" s="53"/>
      <c r="H12" s="53"/>
      <c r="I12" s="55">
        <v>20000</v>
      </c>
      <c r="J12" s="56" t="s">
        <v>40</v>
      </c>
      <c r="K12" s="57"/>
    </row>
    <row r="13" spans="1:11" ht="15.75" customHeight="1" thickBot="1">
      <c r="B13" s="53"/>
      <c r="C13" s="53"/>
      <c r="D13" s="54"/>
      <c r="E13" s="54"/>
      <c r="F13" s="54"/>
      <c r="G13" s="53"/>
      <c r="H13" s="53"/>
      <c r="I13" s="55"/>
      <c r="J13" s="58"/>
      <c r="K13" s="57"/>
    </row>
    <row r="14" spans="1:11" ht="21" customHeight="1" thickBot="1">
      <c r="B14" s="52" t="s">
        <v>41</v>
      </c>
      <c r="C14" s="53"/>
      <c r="D14" s="54"/>
      <c r="E14" s="54"/>
      <c r="F14" s="54"/>
      <c r="G14" s="54"/>
      <c r="H14" s="54"/>
      <c r="I14" s="59"/>
      <c r="J14" s="56" t="s">
        <v>40</v>
      </c>
      <c r="K14" s="49"/>
    </row>
    <row r="15" spans="1:11" ht="15.75" customHeight="1" thickBot="1">
      <c r="A15" s="49"/>
      <c r="B15" s="50"/>
      <c r="C15" s="49"/>
      <c r="D15" s="49"/>
      <c r="E15" s="49"/>
      <c r="F15" s="49"/>
      <c r="G15" s="49"/>
      <c r="H15" s="49"/>
      <c r="I15" s="54"/>
      <c r="J15" s="60"/>
    </row>
    <row r="16" spans="1:11" ht="20.100000000000001" customHeight="1">
      <c r="B16" s="61" t="s">
        <v>42</v>
      </c>
      <c r="C16" s="62"/>
      <c r="D16" s="62"/>
      <c r="E16" s="63">
        <v>20500</v>
      </c>
      <c r="F16" s="64" t="s">
        <v>43</v>
      </c>
      <c r="G16" s="65"/>
      <c r="H16" s="62" t="s">
        <v>44</v>
      </c>
      <c r="I16" s="66" t="str">
        <f>IF(G16="","",E16*G16)</f>
        <v/>
      </c>
      <c r="J16" s="67" t="s">
        <v>45</v>
      </c>
    </row>
    <row r="17" spans="2:11" ht="20.100000000000001" customHeight="1">
      <c r="B17" s="68" t="s">
        <v>46</v>
      </c>
      <c r="C17" s="69"/>
      <c r="D17" s="69"/>
      <c r="E17" s="70">
        <v>20500</v>
      </c>
      <c r="F17" s="71" t="s">
        <v>47</v>
      </c>
      <c r="G17" s="72"/>
      <c r="H17" s="69" t="s">
        <v>44</v>
      </c>
      <c r="I17" s="73" t="str">
        <f>IF(G17="","",E17*G17)</f>
        <v/>
      </c>
      <c r="J17" s="74" t="s">
        <v>45</v>
      </c>
    </row>
    <row r="18" spans="2:11" ht="20.100000000000001" customHeight="1">
      <c r="B18" s="75" t="s">
        <v>48</v>
      </c>
      <c r="C18" s="76"/>
      <c r="D18" s="76"/>
      <c r="E18" s="77">
        <v>15500</v>
      </c>
      <c r="F18" s="78" t="s">
        <v>47</v>
      </c>
      <c r="G18" s="72"/>
      <c r="H18" s="76" t="s">
        <v>44</v>
      </c>
      <c r="I18" s="79" t="str">
        <f>IF(G18="","",E18*G18)</f>
        <v/>
      </c>
      <c r="J18" s="80" t="s">
        <v>45</v>
      </c>
      <c r="K18" s="41"/>
    </row>
    <row r="19" spans="2:11" ht="20.100000000000001" customHeight="1">
      <c r="B19" s="75" t="s">
        <v>49</v>
      </c>
      <c r="C19" s="76"/>
      <c r="D19" s="76"/>
      <c r="E19" s="77">
        <v>15500</v>
      </c>
      <c r="F19" s="78" t="s">
        <v>47</v>
      </c>
      <c r="G19" s="72"/>
      <c r="H19" s="69" t="s">
        <v>44</v>
      </c>
      <c r="I19" s="79" t="str">
        <f t="shared" ref="I19:I27" si="0">IF(G19="","",E19*G19)</f>
        <v/>
      </c>
      <c r="J19" s="80" t="s">
        <v>45</v>
      </c>
      <c r="K19" s="41"/>
    </row>
    <row r="20" spans="2:11" ht="20.100000000000001" customHeight="1">
      <c r="B20" s="68" t="s">
        <v>50</v>
      </c>
      <c r="C20" s="69"/>
      <c r="D20" s="69"/>
      <c r="E20" s="77">
        <v>15500</v>
      </c>
      <c r="F20" s="78" t="s">
        <v>47</v>
      </c>
      <c r="G20" s="72"/>
      <c r="H20" s="69" t="s">
        <v>44</v>
      </c>
      <c r="I20" s="79" t="str">
        <f>IF(G20="","",E20*G20)</f>
        <v/>
      </c>
      <c r="J20" s="80" t="s">
        <v>45</v>
      </c>
      <c r="K20" s="41"/>
    </row>
    <row r="21" spans="2:11" ht="20.100000000000001" customHeight="1">
      <c r="B21" s="81" t="s">
        <v>51</v>
      </c>
      <c r="C21" s="69"/>
      <c r="D21" s="69"/>
      <c r="E21" s="70">
        <v>20500</v>
      </c>
      <c r="F21" s="71" t="s">
        <v>47</v>
      </c>
      <c r="G21" s="82"/>
      <c r="H21" s="76" t="s">
        <v>44</v>
      </c>
      <c r="I21" s="79" t="str">
        <f t="shared" si="0"/>
        <v/>
      </c>
      <c r="J21" s="80" t="s">
        <v>45</v>
      </c>
    </row>
    <row r="22" spans="2:11" ht="20.100000000000001" customHeight="1">
      <c r="B22" s="83" t="s">
        <v>52</v>
      </c>
      <c r="C22" s="76"/>
      <c r="D22" s="76"/>
      <c r="E22" s="77">
        <v>15500</v>
      </c>
      <c r="F22" s="78" t="s">
        <v>47</v>
      </c>
      <c r="G22" s="72"/>
      <c r="H22" s="69" t="s">
        <v>44</v>
      </c>
      <c r="I22" s="79" t="str">
        <f t="shared" si="0"/>
        <v/>
      </c>
      <c r="J22" s="80" t="s">
        <v>45</v>
      </c>
    </row>
    <row r="23" spans="2:11" ht="20.100000000000001" customHeight="1">
      <c r="B23" s="83" t="s">
        <v>53</v>
      </c>
      <c r="C23" s="76"/>
      <c r="D23" s="76"/>
      <c r="E23" s="77">
        <v>10500</v>
      </c>
      <c r="F23" s="78" t="s">
        <v>47</v>
      </c>
      <c r="G23" s="72"/>
      <c r="H23" s="76" t="s">
        <v>44</v>
      </c>
      <c r="I23" s="79" t="str">
        <f t="shared" si="0"/>
        <v/>
      </c>
      <c r="J23" s="80" t="s">
        <v>45</v>
      </c>
    </row>
    <row r="24" spans="2:11" ht="20.100000000000001" customHeight="1">
      <c r="B24" s="83" t="s">
        <v>54</v>
      </c>
      <c r="C24" s="76"/>
      <c r="D24" s="76"/>
      <c r="E24" s="77">
        <v>3500</v>
      </c>
      <c r="F24" s="78" t="s">
        <v>47</v>
      </c>
      <c r="G24" s="72"/>
      <c r="H24" s="69" t="s">
        <v>44</v>
      </c>
      <c r="I24" s="79" t="str">
        <f t="shared" si="0"/>
        <v/>
      </c>
      <c r="J24" s="80" t="s">
        <v>45</v>
      </c>
    </row>
    <row r="25" spans="2:11" ht="20.100000000000001" customHeight="1">
      <c r="B25" s="83" t="s">
        <v>55</v>
      </c>
      <c r="C25" s="76"/>
      <c r="D25" s="76"/>
      <c r="E25" s="77">
        <v>2000</v>
      </c>
      <c r="F25" s="78" t="s">
        <v>47</v>
      </c>
      <c r="G25" s="72"/>
      <c r="H25" s="76" t="s">
        <v>44</v>
      </c>
      <c r="I25" s="79" t="str">
        <f t="shared" si="0"/>
        <v/>
      </c>
      <c r="J25" s="80" t="s">
        <v>45</v>
      </c>
    </row>
    <row r="26" spans="2:11" ht="20.100000000000001" customHeight="1">
      <c r="B26" s="83" t="s">
        <v>56</v>
      </c>
      <c r="C26" s="76"/>
      <c r="D26" s="76"/>
      <c r="E26" s="77">
        <v>2000</v>
      </c>
      <c r="F26" s="78" t="s">
        <v>47</v>
      </c>
      <c r="G26" s="72"/>
      <c r="H26" s="69" t="s">
        <v>44</v>
      </c>
      <c r="I26" s="79" t="str">
        <f t="shared" si="0"/>
        <v/>
      </c>
      <c r="J26" s="80" t="s">
        <v>45</v>
      </c>
    </row>
    <row r="27" spans="2:11" ht="20.100000000000001" customHeight="1">
      <c r="B27" s="81" t="s">
        <v>57</v>
      </c>
      <c r="C27" s="69"/>
      <c r="D27" s="69"/>
      <c r="E27" s="70">
        <v>2000</v>
      </c>
      <c r="F27" s="71" t="s">
        <v>47</v>
      </c>
      <c r="G27" s="82"/>
      <c r="H27" s="76" t="s">
        <v>44</v>
      </c>
      <c r="I27" s="79" t="str">
        <f t="shared" si="0"/>
        <v/>
      </c>
      <c r="J27" s="80" t="s">
        <v>45</v>
      </c>
    </row>
    <row r="28" spans="2:11" ht="20.100000000000001" customHeight="1">
      <c r="B28" s="81" t="s">
        <v>58</v>
      </c>
      <c r="C28" s="69"/>
      <c r="D28" s="69"/>
      <c r="E28" s="70">
        <v>2000</v>
      </c>
      <c r="F28" s="71" t="s">
        <v>47</v>
      </c>
      <c r="G28" s="82"/>
      <c r="H28" s="76" t="s">
        <v>44</v>
      </c>
      <c r="I28" s="84" t="str">
        <f>IF(G28="","",E28*G28)</f>
        <v/>
      </c>
      <c r="J28" s="80" t="s">
        <v>45</v>
      </c>
    </row>
    <row r="29" spans="2:11" ht="22.5" customHeight="1" thickBot="1">
      <c r="B29" s="85" t="s">
        <v>59</v>
      </c>
      <c r="C29" s="86"/>
      <c r="D29" s="86"/>
      <c r="E29" s="86"/>
      <c r="F29" s="86"/>
      <c r="G29" s="87">
        <f>SUM(G16:G28)</f>
        <v>0</v>
      </c>
      <c r="H29" s="86" t="s">
        <v>60</v>
      </c>
      <c r="I29" s="88">
        <f>SUM(I16:I28)</f>
        <v>0</v>
      </c>
      <c r="J29" s="89" t="s">
        <v>45</v>
      </c>
    </row>
    <row r="30" spans="2:11" ht="15.75" customHeight="1" thickBot="1">
      <c r="B30" s="41"/>
      <c r="C30" s="41"/>
      <c r="D30" s="41"/>
      <c r="E30" s="41"/>
      <c r="F30" s="41"/>
      <c r="G30" s="41"/>
      <c r="H30" s="41"/>
      <c r="I30" s="90"/>
      <c r="J30" s="41"/>
    </row>
    <row r="31" spans="2:11" ht="18.75" customHeight="1">
      <c r="B31" s="91" t="s">
        <v>61</v>
      </c>
      <c r="C31" s="92"/>
      <c r="D31" s="92"/>
      <c r="E31" s="93"/>
      <c r="F31" s="92"/>
      <c r="G31" s="92"/>
      <c r="H31" s="92"/>
      <c r="I31" s="92"/>
      <c r="J31" s="94"/>
    </row>
    <row r="32" spans="2:11" ht="22.5" customHeight="1" thickBot="1">
      <c r="B32" s="95" t="s">
        <v>62</v>
      </c>
      <c r="C32" s="86"/>
      <c r="D32" s="86"/>
      <c r="E32" s="96" t="s">
        <v>63</v>
      </c>
      <c r="F32" s="86"/>
      <c r="G32" s="86"/>
      <c r="H32" s="86" t="s">
        <v>44</v>
      </c>
      <c r="I32" s="97">
        <v>5000</v>
      </c>
      <c r="J32" s="98" t="s">
        <v>64</v>
      </c>
      <c r="K32" s="49"/>
    </row>
    <row r="33" spans="2:11" ht="22.5" customHeight="1" thickBot="1">
      <c r="B33" s="49"/>
      <c r="C33" s="49"/>
      <c r="D33" s="49"/>
      <c r="E33" s="49"/>
      <c r="F33" s="49"/>
      <c r="G33" s="49"/>
      <c r="H33" s="49"/>
      <c r="I33" s="49"/>
      <c r="J33" s="49"/>
      <c r="K33" s="49"/>
    </row>
    <row r="34" spans="2:11" ht="26.25" customHeight="1" thickBot="1">
      <c r="B34" s="99" t="s">
        <v>65</v>
      </c>
      <c r="C34" s="53"/>
      <c r="D34" s="53"/>
      <c r="E34" s="53"/>
      <c r="F34" s="53"/>
      <c r="G34" s="53"/>
      <c r="H34" s="53"/>
      <c r="I34" s="100" t="str">
        <f>IF(I29=0,"",I12+I14+I29+I32)</f>
        <v/>
      </c>
      <c r="J34" s="101" t="s">
        <v>66</v>
      </c>
    </row>
    <row r="35" spans="2:11" ht="21.75" customHeight="1" thickBot="1"/>
    <row r="36" spans="2:11" ht="21" customHeight="1">
      <c r="B36" s="102" t="s">
        <v>10</v>
      </c>
      <c r="C36" s="103" t="s">
        <v>67</v>
      </c>
      <c r="D36" s="104"/>
      <c r="E36" s="105"/>
      <c r="F36" s="105"/>
      <c r="G36" s="105"/>
      <c r="H36" s="105"/>
      <c r="I36" s="105"/>
      <c r="J36" s="106"/>
    </row>
    <row r="37" spans="2:11" ht="21" customHeight="1">
      <c r="B37" s="107" t="s">
        <v>68</v>
      </c>
      <c r="C37" s="108" t="s">
        <v>69</v>
      </c>
      <c r="D37" s="109"/>
      <c r="E37" s="110"/>
      <c r="F37" s="110"/>
      <c r="G37" s="110"/>
      <c r="H37" s="110"/>
      <c r="I37" s="110"/>
      <c r="J37" s="111"/>
    </row>
    <row r="38" spans="2:11" ht="21" customHeight="1">
      <c r="B38" s="107" t="s">
        <v>70</v>
      </c>
      <c r="C38" s="108" t="s">
        <v>71</v>
      </c>
      <c r="D38" s="109"/>
      <c r="E38" s="110"/>
      <c r="F38" s="110"/>
      <c r="G38" s="110"/>
      <c r="H38" s="110"/>
      <c r="I38" s="110"/>
      <c r="J38" s="111"/>
    </row>
    <row r="39" spans="2:11" ht="21" customHeight="1">
      <c r="B39" s="107"/>
      <c r="C39" s="108" t="s">
        <v>72</v>
      </c>
      <c r="D39" s="110"/>
      <c r="E39" s="110"/>
      <c r="F39" s="110"/>
      <c r="G39" s="110"/>
      <c r="H39" s="110"/>
      <c r="I39" s="110"/>
      <c r="J39" s="111"/>
    </row>
    <row r="40" spans="2:11" ht="21" customHeight="1" thickBot="1">
      <c r="B40" s="112"/>
      <c r="C40" s="113" t="s">
        <v>11</v>
      </c>
      <c r="D40" s="114"/>
      <c r="E40" s="115"/>
      <c r="F40" s="115"/>
      <c r="G40" s="115"/>
      <c r="H40" s="115"/>
      <c r="I40" s="115"/>
      <c r="J40" s="116"/>
    </row>
    <row r="41" spans="2:11">
      <c r="B41" s="117" t="s">
        <v>73</v>
      </c>
      <c r="C41" s="118"/>
      <c r="D41" s="119" t="s">
        <v>74</v>
      </c>
      <c r="E41" s="119"/>
      <c r="F41" s="119"/>
      <c r="G41" s="119"/>
      <c r="H41" s="119"/>
      <c r="I41" s="119"/>
      <c r="J41" s="119"/>
    </row>
    <row r="42" spans="2:11">
      <c r="B42" s="117" t="s">
        <v>73</v>
      </c>
      <c r="C42" s="120" t="s">
        <v>75</v>
      </c>
      <c r="D42" s="121"/>
      <c r="E42" s="121"/>
      <c r="F42" s="121"/>
      <c r="G42" s="121"/>
      <c r="H42" s="121"/>
      <c r="I42" s="121"/>
      <c r="J42" s="121"/>
    </row>
    <row r="43" spans="2:11">
      <c r="B43" s="49"/>
    </row>
    <row r="44" spans="2:11" ht="17.25">
      <c r="B44" s="122"/>
      <c r="C44" s="57"/>
      <c r="D44" s="57"/>
      <c r="E44" s="57"/>
      <c r="F44" s="57"/>
      <c r="G44" s="57"/>
      <c r="H44" s="57"/>
      <c r="I44" s="57"/>
      <c r="J44" s="57"/>
    </row>
    <row r="45" spans="2:11">
      <c r="B45" s="49"/>
      <c r="C45" s="49"/>
      <c r="D45" s="49"/>
      <c r="E45" s="49"/>
      <c r="F45" s="49"/>
      <c r="G45" s="49"/>
      <c r="H45" s="49"/>
      <c r="I45" s="49"/>
      <c r="J45" s="49"/>
    </row>
    <row r="46" spans="2:11">
      <c r="B46" s="49"/>
      <c r="C46" s="49"/>
      <c r="D46" s="49"/>
      <c r="E46" s="49"/>
      <c r="F46" s="49"/>
      <c r="G46" s="49"/>
      <c r="H46" s="49"/>
      <c r="I46" s="49"/>
      <c r="J46" s="49"/>
    </row>
  </sheetData>
  <sheetProtection password="CC33" sheet="1" objects="1" scenarios="1"/>
  <mergeCells count="12">
    <mergeCell ref="D37:J37"/>
    <mergeCell ref="D38:J38"/>
    <mergeCell ref="D39:J39"/>
    <mergeCell ref="D40:J40"/>
    <mergeCell ref="D41:J41"/>
    <mergeCell ref="C42:J42"/>
    <mergeCell ref="B1:J1"/>
    <mergeCell ref="G6:H6"/>
    <mergeCell ref="B9:C9"/>
    <mergeCell ref="D9:E9"/>
    <mergeCell ref="H9:I9"/>
    <mergeCell ref="D36:J36"/>
  </mergeCells>
  <phoneticPr fontId="22"/>
  <pageMargins left="0.78740157480314965" right="0.78740157480314965" top="0.98425196850393704" bottom="0.59055118110236227" header="0.51181102362204722" footer="0.51181102362204722"/>
  <pageSetup paperSize="9" firstPageNumber="4294963191"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dimension ref="B1:K38"/>
  <sheetViews>
    <sheetView tabSelected="1" topLeftCell="A7" workbookViewId="0">
      <selection activeCell="E10" sqref="E10"/>
    </sheetView>
  </sheetViews>
  <sheetFormatPr defaultRowHeight="13.5"/>
  <cols>
    <col min="1" max="1" width="4.625" style="124" customWidth="1"/>
    <col min="2" max="2" width="4.875" style="124" customWidth="1"/>
    <col min="3" max="3" width="14.875" style="124" customWidth="1"/>
    <col min="4" max="5" width="7.625" style="124" customWidth="1"/>
    <col min="6" max="6" width="9" style="124"/>
    <col min="7" max="7" width="5.125" style="124" customWidth="1"/>
    <col min="8" max="8" width="6.75" style="124" customWidth="1"/>
    <col min="9" max="9" width="6.125" style="124" customWidth="1"/>
    <col min="10" max="10" width="12.75" style="124" customWidth="1"/>
    <col min="11" max="11" width="7.5" style="124" customWidth="1"/>
    <col min="12" max="16384" width="9" style="124"/>
  </cols>
  <sheetData>
    <row r="1" spans="2:11" ht="24" customHeight="1">
      <c r="B1" s="123" t="s">
        <v>76</v>
      </c>
      <c r="C1" s="123"/>
      <c r="D1" s="123"/>
      <c r="E1" s="123"/>
      <c r="F1" s="123"/>
      <c r="G1" s="123"/>
      <c r="H1" s="123"/>
      <c r="I1" s="123"/>
      <c r="J1" s="123"/>
      <c r="K1" s="123"/>
    </row>
    <row r="2" spans="2:11" ht="15" customHeight="1">
      <c r="B2" s="125"/>
      <c r="C2" s="125"/>
      <c r="D2" s="125"/>
      <c r="E2" s="125"/>
      <c r="F2" s="125"/>
      <c r="G2" s="125"/>
      <c r="H2" s="125"/>
      <c r="I2" s="125"/>
      <c r="J2" s="125"/>
      <c r="K2" s="125"/>
    </row>
    <row r="3" spans="2:11" ht="15" customHeight="1">
      <c r="B3" s="126" t="s">
        <v>77</v>
      </c>
      <c r="C3" s="126"/>
      <c r="D3" s="126"/>
      <c r="E3" s="126"/>
      <c r="F3" s="126"/>
      <c r="G3" s="126"/>
      <c r="H3" s="126"/>
      <c r="I3" s="126"/>
      <c r="J3" s="126"/>
      <c r="K3" s="126"/>
    </row>
    <row r="4" spans="2:11" ht="15" customHeight="1">
      <c r="B4" s="126" t="s">
        <v>78</v>
      </c>
      <c r="C4" s="126"/>
      <c r="D4" s="126"/>
      <c r="E4" s="126"/>
      <c r="F4" s="126"/>
      <c r="G4" s="126"/>
      <c r="H4" s="126"/>
      <c r="I4" s="126"/>
      <c r="J4" s="126"/>
      <c r="K4" s="126"/>
    </row>
    <row r="5" spans="2:11" ht="15" customHeight="1">
      <c r="B5" s="125"/>
      <c r="C5" s="125"/>
      <c r="D5" s="125"/>
      <c r="E5" s="125"/>
      <c r="F5" s="125"/>
      <c r="G5" s="125"/>
      <c r="H5" s="127"/>
      <c r="I5" s="127"/>
      <c r="J5" s="128"/>
      <c r="K5" s="128"/>
    </row>
    <row r="6" spans="2:11" ht="15" customHeight="1">
      <c r="B6" s="125"/>
      <c r="C6" s="125"/>
      <c r="D6" s="125"/>
      <c r="E6" s="125"/>
      <c r="F6" s="125"/>
      <c r="G6" s="125"/>
      <c r="H6" s="129" t="s">
        <v>79</v>
      </c>
      <c r="I6" s="129"/>
      <c r="J6" s="130" t="s">
        <v>80</v>
      </c>
      <c r="K6" s="130" t="s">
        <v>81</v>
      </c>
    </row>
    <row r="7" spans="2:11" ht="12.75" customHeight="1">
      <c r="B7" s="125"/>
      <c r="C7" s="125"/>
      <c r="D7" s="125"/>
      <c r="E7" s="125"/>
      <c r="F7" s="125"/>
      <c r="G7" s="125"/>
      <c r="H7" s="125"/>
      <c r="I7" s="125"/>
      <c r="J7" s="125"/>
      <c r="K7" s="125"/>
    </row>
    <row r="8" spans="2:11" ht="12.75" customHeight="1"/>
    <row r="9" spans="2:11" ht="25.15" customHeight="1">
      <c r="B9" s="131" t="s">
        <v>82</v>
      </c>
      <c r="C9" s="132"/>
      <c r="D9" s="133"/>
      <c r="E9" s="133"/>
      <c r="G9" s="132" t="s">
        <v>83</v>
      </c>
      <c r="H9" s="132"/>
      <c r="I9" s="134"/>
      <c r="J9" s="135"/>
      <c r="K9" s="136" t="s">
        <v>84</v>
      </c>
    </row>
    <row r="10" spans="2:11" ht="17.25" customHeight="1"/>
    <row r="11" spans="2:11" ht="17.25" customHeight="1"/>
    <row r="12" spans="2:11" ht="25.15" customHeight="1">
      <c r="B12" s="137" t="s">
        <v>85</v>
      </c>
      <c r="C12" s="137"/>
      <c r="D12" s="137" t="s">
        <v>86</v>
      </c>
      <c r="E12" s="138"/>
      <c r="F12" s="139" t="s">
        <v>87</v>
      </c>
      <c r="G12" s="139"/>
      <c r="H12" s="139" t="s">
        <v>88</v>
      </c>
      <c r="I12" s="139"/>
      <c r="J12" s="139" t="s">
        <v>89</v>
      </c>
      <c r="K12" s="140"/>
    </row>
    <row r="13" spans="2:11" ht="25.15" customHeight="1">
      <c r="B13" s="141" t="s">
        <v>90</v>
      </c>
      <c r="C13" s="141"/>
      <c r="D13" s="142" t="s">
        <v>91</v>
      </c>
      <c r="E13" s="143"/>
      <c r="F13" s="144">
        <v>10500</v>
      </c>
      <c r="G13" s="145" t="s">
        <v>92</v>
      </c>
      <c r="H13" s="146"/>
      <c r="I13" s="145" t="s">
        <v>93</v>
      </c>
      <c r="J13" s="147">
        <f>F13*H13</f>
        <v>0</v>
      </c>
      <c r="K13" s="148" t="s">
        <v>94</v>
      </c>
    </row>
    <row r="14" spans="2:11" ht="25.15" customHeight="1">
      <c r="B14" s="149" t="s">
        <v>95</v>
      </c>
      <c r="C14" s="149"/>
      <c r="D14" s="137" t="s">
        <v>96</v>
      </c>
      <c r="E14" s="138"/>
      <c r="F14" s="150">
        <v>4500</v>
      </c>
      <c r="G14" s="145" t="s">
        <v>92</v>
      </c>
      <c r="H14" s="146"/>
      <c r="I14" s="145" t="s">
        <v>93</v>
      </c>
      <c r="J14" s="147">
        <f t="shared" ref="J14:J27" si="0">F14*H14</f>
        <v>0</v>
      </c>
      <c r="K14" s="140" t="s">
        <v>94</v>
      </c>
    </row>
    <row r="15" spans="2:11" ht="25.15" customHeight="1">
      <c r="B15" s="151" t="s">
        <v>97</v>
      </c>
      <c r="C15" s="151"/>
      <c r="D15" s="137" t="s">
        <v>98</v>
      </c>
      <c r="E15" s="138"/>
      <c r="F15" s="150">
        <v>2500</v>
      </c>
      <c r="G15" s="145" t="s">
        <v>92</v>
      </c>
      <c r="H15" s="146"/>
      <c r="I15" s="145" t="s">
        <v>93</v>
      </c>
      <c r="J15" s="147">
        <f t="shared" si="0"/>
        <v>0</v>
      </c>
      <c r="K15" s="140" t="s">
        <v>94</v>
      </c>
    </row>
    <row r="16" spans="2:11" ht="25.15" customHeight="1">
      <c r="B16" s="151" t="s">
        <v>99</v>
      </c>
      <c r="C16" s="151"/>
      <c r="D16" s="137" t="s">
        <v>98</v>
      </c>
      <c r="E16" s="138"/>
      <c r="F16" s="150">
        <v>2500</v>
      </c>
      <c r="G16" s="139" t="s">
        <v>92</v>
      </c>
      <c r="H16" s="152"/>
      <c r="I16" s="145" t="s">
        <v>93</v>
      </c>
      <c r="J16" s="147">
        <f t="shared" si="0"/>
        <v>0</v>
      </c>
      <c r="K16" s="140" t="s">
        <v>94</v>
      </c>
    </row>
    <row r="17" spans="2:11" ht="25.15" customHeight="1">
      <c r="B17" s="151" t="s">
        <v>100</v>
      </c>
      <c r="C17" s="151"/>
      <c r="D17" s="137" t="s">
        <v>98</v>
      </c>
      <c r="E17" s="138"/>
      <c r="F17" s="150">
        <v>2500</v>
      </c>
      <c r="G17" s="139" t="s">
        <v>92</v>
      </c>
      <c r="H17" s="152"/>
      <c r="I17" s="145" t="s">
        <v>93</v>
      </c>
      <c r="J17" s="147">
        <f t="shared" si="0"/>
        <v>0</v>
      </c>
      <c r="K17" s="140" t="s">
        <v>94</v>
      </c>
    </row>
    <row r="18" spans="2:11" ht="25.15" customHeight="1">
      <c r="B18" s="151" t="s">
        <v>101</v>
      </c>
      <c r="C18" s="151"/>
      <c r="D18" s="137" t="s">
        <v>98</v>
      </c>
      <c r="E18" s="138"/>
      <c r="F18" s="150">
        <v>2500</v>
      </c>
      <c r="G18" s="139" t="s">
        <v>92</v>
      </c>
      <c r="H18" s="152"/>
      <c r="I18" s="145" t="s">
        <v>93</v>
      </c>
      <c r="J18" s="147">
        <f t="shared" si="0"/>
        <v>0</v>
      </c>
      <c r="K18" s="140" t="s">
        <v>94</v>
      </c>
    </row>
    <row r="19" spans="2:11" ht="25.15" customHeight="1">
      <c r="B19" s="151" t="s">
        <v>102</v>
      </c>
      <c r="C19" s="151"/>
      <c r="D19" s="137" t="s">
        <v>103</v>
      </c>
      <c r="E19" s="138"/>
      <c r="F19" s="150">
        <v>1500</v>
      </c>
      <c r="G19" s="139" t="s">
        <v>92</v>
      </c>
      <c r="H19" s="152"/>
      <c r="I19" s="145" t="s">
        <v>93</v>
      </c>
      <c r="J19" s="147">
        <f t="shared" si="0"/>
        <v>0</v>
      </c>
      <c r="K19" s="140" t="s">
        <v>94</v>
      </c>
    </row>
    <row r="20" spans="2:11" ht="25.15" customHeight="1">
      <c r="B20" s="151" t="s">
        <v>104</v>
      </c>
      <c r="C20" s="151"/>
      <c r="D20" s="137" t="s">
        <v>103</v>
      </c>
      <c r="E20" s="138"/>
      <c r="F20" s="150">
        <v>1500</v>
      </c>
      <c r="G20" s="139" t="s">
        <v>92</v>
      </c>
      <c r="H20" s="152"/>
      <c r="I20" s="145" t="s">
        <v>93</v>
      </c>
      <c r="J20" s="147">
        <f>F20*H20</f>
        <v>0</v>
      </c>
      <c r="K20" s="140" t="s">
        <v>94</v>
      </c>
    </row>
    <row r="21" spans="2:11" ht="25.15" customHeight="1">
      <c r="B21" s="151" t="s">
        <v>105</v>
      </c>
      <c r="C21" s="151"/>
      <c r="D21" s="137" t="s">
        <v>103</v>
      </c>
      <c r="E21" s="138"/>
      <c r="F21" s="150">
        <v>1500</v>
      </c>
      <c r="G21" s="139" t="s">
        <v>92</v>
      </c>
      <c r="H21" s="152"/>
      <c r="I21" s="145" t="s">
        <v>93</v>
      </c>
      <c r="J21" s="147">
        <f t="shared" si="0"/>
        <v>0</v>
      </c>
      <c r="K21" s="140" t="s">
        <v>94</v>
      </c>
    </row>
    <row r="22" spans="2:11" ht="25.15" customHeight="1">
      <c r="B22" s="151" t="s">
        <v>106</v>
      </c>
      <c r="C22" s="151"/>
      <c r="D22" s="137" t="s">
        <v>96</v>
      </c>
      <c r="E22" s="138"/>
      <c r="F22" s="150">
        <v>4500</v>
      </c>
      <c r="G22" s="139" t="s">
        <v>92</v>
      </c>
      <c r="H22" s="152"/>
      <c r="I22" s="145" t="s">
        <v>93</v>
      </c>
      <c r="J22" s="147">
        <f t="shared" si="0"/>
        <v>0</v>
      </c>
      <c r="K22" s="140" t="s">
        <v>94</v>
      </c>
    </row>
    <row r="23" spans="2:11" ht="25.15" customHeight="1">
      <c r="B23" s="151" t="s">
        <v>107</v>
      </c>
      <c r="C23" s="151"/>
      <c r="D23" s="137" t="s">
        <v>98</v>
      </c>
      <c r="E23" s="138"/>
      <c r="F23" s="150">
        <v>2500</v>
      </c>
      <c r="G23" s="139" t="s">
        <v>92</v>
      </c>
      <c r="H23" s="152"/>
      <c r="I23" s="145" t="s">
        <v>93</v>
      </c>
      <c r="J23" s="147">
        <f t="shared" si="0"/>
        <v>0</v>
      </c>
      <c r="K23" s="140" t="s">
        <v>94</v>
      </c>
    </row>
    <row r="24" spans="2:11" ht="25.15" customHeight="1">
      <c r="B24" s="151" t="s">
        <v>108</v>
      </c>
      <c r="C24" s="151"/>
      <c r="D24" s="137" t="s">
        <v>98</v>
      </c>
      <c r="E24" s="138"/>
      <c r="F24" s="150">
        <v>2500</v>
      </c>
      <c r="G24" s="139" t="s">
        <v>92</v>
      </c>
      <c r="H24" s="152"/>
      <c r="I24" s="145" t="s">
        <v>93</v>
      </c>
      <c r="J24" s="147">
        <f t="shared" si="0"/>
        <v>0</v>
      </c>
      <c r="K24" s="140" t="s">
        <v>94</v>
      </c>
    </row>
    <row r="25" spans="2:11" ht="25.15" customHeight="1">
      <c r="B25" s="153" t="s">
        <v>109</v>
      </c>
      <c r="C25" s="154"/>
      <c r="D25" s="137" t="s">
        <v>110</v>
      </c>
      <c r="E25" s="138"/>
      <c r="F25" s="150">
        <v>6500</v>
      </c>
      <c r="G25" s="139" t="s">
        <v>92</v>
      </c>
      <c r="H25" s="152"/>
      <c r="I25" s="145" t="s">
        <v>93</v>
      </c>
      <c r="J25" s="147">
        <f t="shared" si="0"/>
        <v>0</v>
      </c>
      <c r="K25" s="140" t="s">
        <v>94</v>
      </c>
    </row>
    <row r="26" spans="2:11" ht="25.15" customHeight="1">
      <c r="B26" s="151" t="s">
        <v>111</v>
      </c>
      <c r="C26" s="151"/>
      <c r="D26" s="137" t="s">
        <v>112</v>
      </c>
      <c r="E26" s="138"/>
      <c r="F26" s="150">
        <v>8500</v>
      </c>
      <c r="G26" s="139" t="s">
        <v>92</v>
      </c>
      <c r="H26" s="152"/>
      <c r="I26" s="145" t="s">
        <v>93</v>
      </c>
      <c r="J26" s="147">
        <f t="shared" si="0"/>
        <v>0</v>
      </c>
      <c r="K26" s="140" t="s">
        <v>94</v>
      </c>
    </row>
    <row r="27" spans="2:11" ht="25.15" customHeight="1">
      <c r="B27" s="151" t="s">
        <v>113</v>
      </c>
      <c r="C27" s="151"/>
      <c r="D27" s="137" t="s">
        <v>114</v>
      </c>
      <c r="E27" s="138"/>
      <c r="F27" s="150">
        <v>5500</v>
      </c>
      <c r="G27" s="155" t="s">
        <v>92</v>
      </c>
      <c r="H27" s="156"/>
      <c r="I27" s="145" t="s">
        <v>93</v>
      </c>
      <c r="J27" s="147">
        <f t="shared" si="0"/>
        <v>0</v>
      </c>
      <c r="K27" s="157" t="s">
        <v>94</v>
      </c>
    </row>
    <row r="28" spans="2:11" ht="25.15" customHeight="1">
      <c r="B28" s="138" t="s">
        <v>115</v>
      </c>
      <c r="C28" s="158"/>
      <c r="D28" s="159"/>
      <c r="E28" s="159"/>
      <c r="F28" s="159"/>
      <c r="G28" s="160">
        <f>SUM(H13:H27)</f>
        <v>0</v>
      </c>
      <c r="H28" s="160"/>
      <c r="I28" s="160">
        <f>SUM(J13:J27)</f>
        <v>0</v>
      </c>
      <c r="J28" s="160"/>
      <c r="K28" s="161"/>
    </row>
    <row r="29" spans="2:11" ht="13.5" customHeight="1">
      <c r="B29" s="162"/>
      <c r="C29" s="155"/>
      <c r="D29" s="163"/>
      <c r="E29" s="163"/>
      <c r="F29" s="163"/>
      <c r="G29" s="164"/>
      <c r="H29" s="164"/>
      <c r="I29" s="164"/>
      <c r="J29" s="164"/>
      <c r="K29" s="163"/>
    </row>
    <row r="30" spans="2:11" ht="22.9" customHeight="1">
      <c r="B30" s="165"/>
      <c r="C30" s="166" t="s">
        <v>116</v>
      </c>
      <c r="D30" s="166"/>
      <c r="E30" s="166"/>
      <c r="F30" s="166"/>
      <c r="G30" s="166"/>
      <c r="H30" s="166"/>
      <c r="I30" s="166"/>
      <c r="J30" s="166"/>
      <c r="K30" s="166"/>
    </row>
    <row r="31" spans="2:11" ht="22.9" customHeight="1">
      <c r="C31" s="165" t="s">
        <v>117</v>
      </c>
      <c r="D31" s="165"/>
      <c r="E31" s="165"/>
      <c r="F31" s="165"/>
      <c r="G31" s="165"/>
      <c r="H31" s="165"/>
      <c r="I31" s="165"/>
      <c r="J31" s="165"/>
      <c r="K31" s="165"/>
    </row>
    <row r="32" spans="2:11" ht="22.9" customHeight="1">
      <c r="C32" s="167" t="s">
        <v>118</v>
      </c>
      <c r="D32" s="168"/>
      <c r="E32" s="168"/>
      <c r="F32" s="168"/>
      <c r="G32" s="168"/>
      <c r="H32" s="168"/>
      <c r="I32" s="168"/>
      <c r="J32" s="168"/>
      <c r="K32" s="168"/>
    </row>
    <row r="33" spans="3:3" ht="22.9" customHeight="1">
      <c r="C33" s="124" t="s">
        <v>119</v>
      </c>
    </row>
    <row r="34" spans="3:3" ht="22.9" customHeight="1">
      <c r="C34" s="169" t="s">
        <v>120</v>
      </c>
    </row>
    <row r="35" spans="3:3" ht="22.9" customHeight="1">
      <c r="C35" s="169" t="s">
        <v>121</v>
      </c>
    </row>
    <row r="36" spans="3:3" ht="22.9" customHeight="1">
      <c r="C36" s="124" t="s">
        <v>122</v>
      </c>
    </row>
    <row r="37" spans="3:3" ht="22.9" customHeight="1">
      <c r="C37" s="124" t="s">
        <v>123</v>
      </c>
    </row>
    <row r="38" spans="3:3" ht="22.9" customHeight="1"/>
  </sheetData>
  <sheetProtection password="CC33" sheet="1" objects="1" scenarios="1"/>
  <mergeCells count="45">
    <mergeCell ref="C32:K32"/>
    <mergeCell ref="B27:C27"/>
    <mergeCell ref="D27:E27"/>
    <mergeCell ref="B28:C28"/>
    <mergeCell ref="G28:H28"/>
    <mergeCell ref="I28:J28"/>
    <mergeCell ref="C30:K30"/>
    <mergeCell ref="B24:C24"/>
    <mergeCell ref="D24:E24"/>
    <mergeCell ref="B25:C25"/>
    <mergeCell ref="D25:E25"/>
    <mergeCell ref="B26:C26"/>
    <mergeCell ref="D26:E26"/>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1:K1"/>
    <mergeCell ref="B3:K3"/>
    <mergeCell ref="B4:K4"/>
    <mergeCell ref="H6:I6"/>
    <mergeCell ref="B9:C9"/>
    <mergeCell ref="D9:E9"/>
    <mergeCell ref="G9:H9"/>
    <mergeCell ref="I9:J9"/>
  </mergeCells>
  <phoneticPr fontId="22"/>
  <pageMargins left="0.51181102362204722" right="0.5118110236220472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団体登録申請書</vt:lpstr>
      <vt:lpstr>香空連会費納入書</vt:lpstr>
      <vt:lpstr>全空連会費納入書</vt:lpstr>
      <vt:lpstr>香空連会費納入書!Print_Area</vt:lpstr>
      <vt:lpstr>団体登録申請書!Print_Area</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北林秀章</dc:creator>
  <cp:lastModifiedBy>asukan</cp:lastModifiedBy>
  <cp:revision/>
  <cp:lastPrinted>2014-04-05T06:57:04Z</cp:lastPrinted>
  <dcterms:created xsi:type="dcterms:W3CDTF">2007-03-22T14:09:58Z</dcterms:created>
  <dcterms:modified xsi:type="dcterms:W3CDTF">2015-04-14T01:51:29Z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