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275" windowHeight="12945" activeTab="0"/>
  </bookViews>
  <sheets>
    <sheet name="MAIN" sheetId="1" r:id="rId1"/>
    <sheet name="GROUP" sheetId="2" state="hidden" r:id="rId2"/>
    <sheet name="PLAYER" sheetId="3" state="hidden" r:id="rId3"/>
    <sheet name="ADMIN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</commentList>
</comments>
</file>

<file path=xl/sharedStrings.xml><?xml version="1.0" encoding="utf-8"?>
<sst xmlns="http://schemas.openxmlformats.org/spreadsheetml/2006/main" count="136" uniqueCount="98">
  <si>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</si>
  <si>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</si>
  <si>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</si>
  <si>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</si>
  <si>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</si>
  <si>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</si>
  <si>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</si>
  <si>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</si>
  <si>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</si>
  <si>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</si>
  <si>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</si>
  <si>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</si>
  <si>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小学1年男子</t>
  </si>
  <si>
    <t>小学1年女子</t>
  </si>
  <si>
    <t>小学2年男子</t>
  </si>
  <si>
    <t>小学2年女子</t>
  </si>
  <si>
    <t>小学3年男子</t>
  </si>
  <si>
    <t>小学3年女子</t>
  </si>
  <si>
    <t>小学4年男子</t>
  </si>
  <si>
    <t>小学4年女子</t>
  </si>
  <si>
    <t>小学5年男子</t>
  </si>
  <si>
    <t>小学5年女子</t>
  </si>
  <si>
    <t>小学6年男子</t>
  </si>
  <si>
    <t>小学6年女子</t>
  </si>
  <si>
    <t>マスターズ男子</t>
  </si>
  <si>
    <t>マスターズ女子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</si>
  <si>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</si>
  <si>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</si>
  <si>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</si>
  <si>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</si>
  <si>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</si>
  <si>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</si>
  <si>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</si>
  <si>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</si>
  <si>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</si>
  <si>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</si>
  <si>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</si>
  <si>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</si>
  <si>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</si>
  <si>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</si>
  <si>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</si>
  <si>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</si>
  <si>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</si>
  <si>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</si>
  <si>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</si>
  <si>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GameIndex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</si>
  <si>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</si>
  <si>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</si>
  <si>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</si>
  <si>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</si>
  <si>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</si>
  <si>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</si>
  <si>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</si>
  <si>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</si>
  <si>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</si>
  <si>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</si>
  <si>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</si>
  <si>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</si>
  <si>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</si>
  <si>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</si>
  <si>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</si>
  <si>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</si>
  <si>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</si>
  <si>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</si>
  <si>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エントリー用紙 Ver1.03</t>
  </si>
  <si>
    <t>TeamIndex</t>
  </si>
  <si>
    <t>TeamIndex</t>
  </si>
  <si>
    <t>種目(団体競技)</t>
  </si>
  <si>
    <t>団体</t>
  </si>
  <si>
    <t>形･組手</t>
  </si>
  <si>
    <t>形･団体</t>
  </si>
  <si>
    <t>組手･団体</t>
  </si>
  <si>
    <t>形･組手･団体</t>
  </si>
  <si>
    <t>TournamentIndex</t>
  </si>
  <si>
    <t>形</t>
  </si>
  <si>
    <t>組手</t>
  </si>
  <si>
    <t>組手 団体A</t>
  </si>
  <si>
    <t>組手 団体B</t>
  </si>
  <si>
    <t>形   団体B</t>
  </si>
  <si>
    <t>形   団体A</t>
  </si>
  <si>
    <t>EntryFee</t>
  </si>
  <si>
    <t>BothEntryFee</t>
  </si>
  <si>
    <t>幼児男子女子</t>
  </si>
  <si>
    <t>少年男子(有級)</t>
  </si>
  <si>
    <t>少年男子(有段)</t>
  </si>
  <si>
    <t>少年女子(有級)</t>
  </si>
  <si>
    <t>少年女子(有段)</t>
  </si>
  <si>
    <t>成年男子(有級)</t>
  </si>
  <si>
    <t>成年男子(有段)</t>
  </si>
  <si>
    <t>成年女子(有級)</t>
  </si>
  <si>
    <t>成年女子(有段)</t>
  </si>
  <si>
    <t>第25回四国新聞社杯空手道選手権大会(中学生以外)</t>
  </si>
  <si>
    <t>第25回四国新聞社杯(中学生以外)</t>
  </si>
  <si>
    <t>成年男子(有級)</t>
  </si>
  <si>
    <t>成年男子(有段軽量)</t>
  </si>
  <si>
    <t>成年男子(有段中量)</t>
  </si>
  <si>
    <t>成年男子(有段重量)</t>
  </si>
  <si>
    <t>成年女子(有級)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</si>
</sst>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430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pic>
      <xdr:nvPicPr>
        <xdr:cNvPr id="2" name="btnAdministrato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43000"/>
          <a:ext cx="13716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954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6191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0</xdr:colOff>
      <xdr:row>14</xdr:row>
      <xdr:rowOff>0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2098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622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76600"/>
          <a:ext cx="20574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81952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10</xdr:col>
      <xdr:colOff>0</xdr:colOff>
      <xdr:row>13</xdr:row>
      <xdr:rowOff>0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2038350"/>
          <a:ext cx="20574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10</xdr:col>
      <xdr:colOff>0</xdr:colOff>
      <xdr:row>15</xdr:row>
      <xdr:rowOff>0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2400300"/>
          <a:ext cx="20574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64</v>
      </c>
    </row>
    <row r="2" ht="17.25">
      <c r="A2" s="4" t="str">
        <f ca="1">IF(ISERROR(INDIRECT("ADMIN!B3",TRUE))=TRUE,"",INDIRECT("ADMIN!B3",TRUE))</f>
        <v>第25回四国新聞社杯空手道選手権大会(中学生以外)</v>
      </c>
    </row>
    <row r="3" ht="17.25">
      <c r="A3" s="4"/>
    </row>
    <row r="4" ht="14.25" customHeight="1">
      <c r="A4" s="4"/>
    </row>
    <row r="7" spans="2:3" ht="15">
      <c r="B7" s="3"/>
      <c r="C7" s="18" t="s">
        <v>3</v>
      </c>
    </row>
    <row r="8" spans="2:3" ht="15">
      <c r="B8" s="3"/>
      <c r="C8" s="18"/>
    </row>
    <row r="13" ht="15">
      <c r="C13" s="18" t="s">
        <v>7</v>
      </c>
    </row>
    <row r="14" ht="15">
      <c r="C14" s="18"/>
    </row>
    <row r="19" ht="14.25" customHeight="1">
      <c r="C19" s="18" t="s">
        <v>60</v>
      </c>
    </row>
    <row r="20" ht="15">
      <c r="C20" s="18"/>
    </row>
    <row r="25" spans="3:7" ht="14.25" customHeight="1">
      <c r="C25" s="19" t="s">
        <v>61</v>
      </c>
      <c r="D25" s="19"/>
      <c r="E25" s="19"/>
      <c r="F25" s="19"/>
      <c r="G25" s="19"/>
    </row>
  </sheetData>
  <sheetProtection password="CC3F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22.25390625" style="17" customWidth="1"/>
    <col min="14" max="14" width="15.00390625" style="17" customWidth="1"/>
    <col min="15" max="16384" width="9.00390625" style="1" customWidth="1"/>
  </cols>
  <sheetData>
    <row r="1" spans="1:2" ht="15.75">
      <c r="A1" s="10" t="s">
        <v>4</v>
      </c>
      <c r="B1" s="2"/>
    </row>
    <row r="2" ht="15"/>
    <row r="3" spans="1:14" ht="15.75">
      <c r="A3" s="14" t="s">
        <v>48</v>
      </c>
      <c r="B3" s="11" t="s">
        <v>50</v>
      </c>
      <c r="C3" s="14" t="s">
        <v>26</v>
      </c>
      <c r="D3" s="16" t="s">
        <v>49</v>
      </c>
      <c r="E3" s="11" t="s">
        <v>51</v>
      </c>
      <c r="F3" s="14" t="s">
        <v>8</v>
      </c>
      <c r="G3" s="11" t="s">
        <v>56</v>
      </c>
      <c r="H3" s="11" t="s">
        <v>53</v>
      </c>
      <c r="I3" s="11" t="s">
        <v>58</v>
      </c>
      <c r="J3" s="11" t="s">
        <v>55</v>
      </c>
      <c r="K3" s="11" t="s">
        <v>66</v>
      </c>
      <c r="L3" s="11" t="s">
        <v>67</v>
      </c>
      <c r="M3" s="11" t="s">
        <v>59</v>
      </c>
      <c r="N3" s="11" t="s">
        <v>63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34"/>
  <sheetViews>
    <sheetView zoomScalePageLayoutView="0" workbookViewId="0" topLeftCell="A1">
      <selection activeCell="K33" sqref="K33"/>
    </sheetView>
  </sheetViews>
  <sheetFormatPr defaultColWidth="9.00390625" defaultRowHeight="13.5"/>
  <cols>
    <col min="1" max="5" width="9.00390625" style="1" customWidth="1"/>
    <col min="6" max="6" width="16.125" style="1" bestFit="1" customWidth="1"/>
    <col min="7" max="10" width="9.00390625" style="1" customWidth="1"/>
    <col min="11" max="11" width="31.625" style="1" bestFit="1" customWidth="1"/>
    <col min="12" max="20" width="9.00390625" style="1" customWidth="1"/>
    <col min="21" max="16384" width="9.00390625" style="1" customWidth="1"/>
  </cols>
  <sheetData>
    <row r="1" ht="15">
      <c r="A1" s="9" t="s">
        <v>52</v>
      </c>
    </row>
    <row r="2" ht="15"/>
    <row r="3" spans="1:2" ht="15.75">
      <c r="A3" s="6" t="s">
        <v>5</v>
      </c>
      <c r="B3" s="1" t="s">
        <v>91</v>
      </c>
    </row>
    <row r="4" spans="1:2" ht="15.75">
      <c r="A4" s="8" t="s">
        <v>62</v>
      </c>
      <c r="B4" s="1" t="s">
        <v>92</v>
      </c>
    </row>
    <row r="5" spans="1:24" ht="15.75">
      <c r="A5" s="20" t="s">
        <v>8</v>
      </c>
      <c r="B5" s="20"/>
      <c r="C5" s="20"/>
      <c r="E5" s="20" t="s">
        <v>53</v>
      </c>
      <c r="F5" s="20"/>
      <c r="G5" s="20"/>
      <c r="H5" s="21"/>
      <c r="J5" s="20" t="s">
        <v>55</v>
      </c>
      <c r="K5" s="20"/>
      <c r="L5" s="20"/>
      <c r="M5" s="20"/>
      <c r="N5" s="21"/>
      <c r="P5" s="20" t="s">
        <v>67</v>
      </c>
      <c r="Q5" s="20"/>
      <c r="R5" s="20"/>
      <c r="S5" s="20"/>
      <c r="T5" s="20"/>
      <c r="U5" s="20"/>
      <c r="W5" s="20" t="s">
        <v>26</v>
      </c>
      <c r="X5" s="20"/>
    </row>
    <row r="6" spans="1:24" ht="15">
      <c r="A6" s="7" t="s">
        <v>45</v>
      </c>
      <c r="B6" s="7" t="s">
        <v>46</v>
      </c>
      <c r="C6" s="7" t="s">
        <v>9</v>
      </c>
      <c r="D6" s="5"/>
      <c r="E6" s="7" t="s">
        <v>56</v>
      </c>
      <c r="F6" s="7" t="s">
        <v>46</v>
      </c>
      <c r="G6" s="7" t="s">
        <v>80</v>
      </c>
      <c r="H6" s="7" t="s">
        <v>54</v>
      </c>
      <c r="I6" s="5"/>
      <c r="J6" s="7" t="s">
        <v>57</v>
      </c>
      <c r="K6" s="7" t="s">
        <v>46</v>
      </c>
      <c r="L6" s="7" t="s">
        <v>80</v>
      </c>
      <c r="M6" s="7" t="s">
        <v>81</v>
      </c>
      <c r="N6" s="7" t="s">
        <v>54</v>
      </c>
      <c r="P6" s="7" t="s">
        <v>73</v>
      </c>
      <c r="Q6" s="7" t="s">
        <v>46</v>
      </c>
      <c r="R6" s="7" t="s">
        <v>65</v>
      </c>
      <c r="S6" s="7" t="s">
        <v>46</v>
      </c>
      <c r="T6" s="7" t="s">
        <v>80</v>
      </c>
      <c r="U6" s="7" t="s">
        <v>54</v>
      </c>
      <c r="W6" s="7" t="s">
        <v>47</v>
      </c>
      <c r="X6" s="7" t="s">
        <v>46</v>
      </c>
    </row>
    <row r="7" spans="1:24" ht="15">
      <c r="A7" s="1">
        <f>IF(ISBLANK(B7)=TRUE,"",(ROW()-6))</f>
        <v>1</v>
      </c>
      <c r="B7" s="1" t="s">
        <v>10</v>
      </c>
      <c r="C7" s="1" t="b">
        <v>1</v>
      </c>
      <c r="E7" s="1">
        <f>IF(ISBLANK(F7)=TRUE,"",(ROW()-6))</f>
        <v>1</v>
      </c>
      <c r="F7" s="1" t="s">
        <v>82</v>
      </c>
      <c r="G7" s="1">
        <v>0</v>
      </c>
      <c r="J7" s="1">
        <f>IF(ISBLANK(K7)=TRUE,"",(ROW()-6))</f>
        <v>1</v>
      </c>
      <c r="K7" s="1" t="s">
        <v>82</v>
      </c>
      <c r="L7" s="1">
        <v>0</v>
      </c>
      <c r="M7" s="1">
        <v>0</v>
      </c>
      <c r="P7" s="1">
        <v>1</v>
      </c>
      <c r="Q7" s="1" t="s">
        <v>74</v>
      </c>
      <c r="R7" s="1">
        <f>IF(ISBLANK(S7)=TRUE,"",(ROW()-6))</f>
        <v>1</v>
      </c>
      <c r="S7" s="1" t="s">
        <v>79</v>
      </c>
      <c r="T7" s="1">
        <v>0</v>
      </c>
      <c r="W7" s="1">
        <f>IF(ISBLANK(X7)=TRUE,"",(ROW()-6))</f>
        <v>1</v>
      </c>
      <c r="X7" s="1" t="s">
        <v>27</v>
      </c>
    </row>
    <row r="8" spans="1:24" ht="15">
      <c r="A8" s="1">
        <f>IF(ISBLANK(B8)=TRUE,"",(ROW()-6))</f>
        <v>2</v>
      </c>
      <c r="B8" s="1" t="s">
        <v>11</v>
      </c>
      <c r="C8" s="1" t="b">
        <v>1</v>
      </c>
      <c r="E8" s="1">
        <f aca="true" t="shared" si="0" ref="E8:E32">IF(ISBLANK(F8)=TRUE,"",(ROW()-6))</f>
        <v>2</v>
      </c>
      <c r="F8" s="1" t="s">
        <v>12</v>
      </c>
      <c r="G8" s="1">
        <v>0</v>
      </c>
      <c r="J8" s="1">
        <f>IF(ISBLANK(#REF!)=TRUE,"",(ROW()-6))</f>
        <v>2</v>
      </c>
      <c r="K8" s="1" t="s">
        <v>12</v>
      </c>
      <c r="L8" s="1">
        <v>0</v>
      </c>
      <c r="M8" s="1">
        <v>0</v>
      </c>
      <c r="P8" s="1">
        <v>1</v>
      </c>
      <c r="Q8" s="1" t="s">
        <v>74</v>
      </c>
      <c r="R8" s="1">
        <f>IF(ISBLANK(S8)=TRUE,"",(ROW()-6))</f>
        <v>2</v>
      </c>
      <c r="S8" s="1" t="s">
        <v>78</v>
      </c>
      <c r="T8" s="1">
        <v>0</v>
      </c>
      <c r="W8" s="1">
        <f aca="true" t="shared" si="1" ref="W8:W24">IF(ISBLANK(X8)=TRUE,"",(ROW()-6))</f>
        <v>2</v>
      </c>
      <c r="X8" s="1" t="s">
        <v>28</v>
      </c>
    </row>
    <row r="9" spans="1:24" ht="14.25">
      <c r="A9" s="1">
        <f>IF(ISBLANK(B9)=TRUE,"",(ROW()-6))</f>
        <v>3</v>
      </c>
      <c r="B9" s="1" t="s">
        <v>68</v>
      </c>
      <c r="C9" s="1" t="b">
        <v>0</v>
      </c>
      <c r="E9" s="1">
        <f t="shared" si="0"/>
        <v>3</v>
      </c>
      <c r="F9" s="1" t="s">
        <v>13</v>
      </c>
      <c r="G9" s="1">
        <v>0</v>
      </c>
      <c r="J9" s="1">
        <f aca="true" t="shared" si="2" ref="J9:J20">IF(ISBLANK(K8)=TRUE,"",(ROW()-6))</f>
        <v>3</v>
      </c>
      <c r="K9" s="1" t="s">
        <v>13</v>
      </c>
      <c r="L9" s="1">
        <v>0</v>
      </c>
      <c r="M9" s="1">
        <v>0</v>
      </c>
      <c r="P9" s="1">
        <v>2</v>
      </c>
      <c r="Q9" s="1" t="s">
        <v>75</v>
      </c>
      <c r="R9" s="1">
        <f>IF(ISBLANK(S9)=TRUE,"",(ROW()-6))</f>
        <v>3</v>
      </c>
      <c r="S9" s="1" t="s">
        <v>76</v>
      </c>
      <c r="T9" s="1">
        <v>0</v>
      </c>
      <c r="W9" s="1">
        <f t="shared" si="1"/>
        <v>3</v>
      </c>
      <c r="X9" s="1" t="s">
        <v>29</v>
      </c>
    </row>
    <row r="10" spans="1:24" ht="14.25">
      <c r="A10" s="1">
        <v>4</v>
      </c>
      <c r="B10" s="1" t="s">
        <v>69</v>
      </c>
      <c r="C10" s="1" t="b">
        <v>1</v>
      </c>
      <c r="E10" s="1">
        <f t="shared" si="0"/>
        <v>4</v>
      </c>
      <c r="F10" s="1" t="s">
        <v>14</v>
      </c>
      <c r="G10" s="1">
        <v>0</v>
      </c>
      <c r="J10" s="1">
        <f t="shared" si="2"/>
        <v>4</v>
      </c>
      <c r="K10" s="1" t="s">
        <v>14</v>
      </c>
      <c r="L10" s="1">
        <v>0</v>
      </c>
      <c r="M10" s="1">
        <v>0</v>
      </c>
      <c r="P10" s="1">
        <v>2</v>
      </c>
      <c r="Q10" s="1" t="s">
        <v>75</v>
      </c>
      <c r="R10" s="1">
        <f>IF(ISBLANK(S10)=TRUE,"",(ROW()-6))</f>
        <v>4</v>
      </c>
      <c r="S10" s="1" t="s">
        <v>77</v>
      </c>
      <c r="T10" s="1">
        <v>0</v>
      </c>
      <c r="W10" s="1">
        <f t="shared" si="1"/>
        <v>4</v>
      </c>
      <c r="X10" s="1" t="s">
        <v>30</v>
      </c>
    </row>
    <row r="11" spans="1:24" ht="14.25">
      <c r="A11" s="1">
        <v>5</v>
      </c>
      <c r="B11" s="1" t="s">
        <v>70</v>
      </c>
      <c r="C11" s="1" t="b">
        <v>0</v>
      </c>
      <c r="E11" s="1">
        <f t="shared" si="0"/>
        <v>5</v>
      </c>
      <c r="F11" s="1" t="s">
        <v>15</v>
      </c>
      <c r="G11" s="1">
        <v>0</v>
      </c>
      <c r="J11" s="1">
        <f t="shared" si="2"/>
        <v>5</v>
      </c>
      <c r="K11" s="1" t="s">
        <v>15</v>
      </c>
      <c r="L11" s="1">
        <v>0</v>
      </c>
      <c r="M11" s="1">
        <v>0</v>
      </c>
      <c r="W11" s="1">
        <f t="shared" si="1"/>
        <v>5</v>
      </c>
      <c r="X11" s="1" t="s">
        <v>31</v>
      </c>
    </row>
    <row r="12" spans="1:24" ht="14.25">
      <c r="A12" s="1">
        <v>6</v>
      </c>
      <c r="B12" s="1" t="s">
        <v>71</v>
      </c>
      <c r="C12" s="1" t="b">
        <v>0</v>
      </c>
      <c r="E12" s="1">
        <f t="shared" si="0"/>
        <v>6</v>
      </c>
      <c r="F12" s="1" t="s">
        <v>16</v>
      </c>
      <c r="G12" s="1">
        <v>0</v>
      </c>
      <c r="J12" s="1">
        <f t="shared" si="2"/>
        <v>6</v>
      </c>
      <c r="K12" s="1" t="s">
        <v>16</v>
      </c>
      <c r="L12" s="1">
        <v>0</v>
      </c>
      <c r="M12" s="1">
        <v>0</v>
      </c>
      <c r="W12" s="1">
        <f t="shared" si="1"/>
        <v>6</v>
      </c>
      <c r="X12" s="1" t="s">
        <v>32</v>
      </c>
    </row>
    <row r="13" spans="1:24" ht="14.25">
      <c r="A13" s="1">
        <v>7</v>
      </c>
      <c r="B13" s="1" t="s">
        <v>72</v>
      </c>
      <c r="C13" s="1" t="b">
        <v>0</v>
      </c>
      <c r="E13" s="1">
        <f t="shared" si="0"/>
        <v>7</v>
      </c>
      <c r="F13" s="1" t="s">
        <v>17</v>
      </c>
      <c r="G13" s="1">
        <v>0</v>
      </c>
      <c r="J13" s="1">
        <f t="shared" si="2"/>
        <v>7</v>
      </c>
      <c r="K13" s="1" t="s">
        <v>17</v>
      </c>
      <c r="L13" s="1">
        <v>0</v>
      </c>
      <c r="M13" s="1">
        <v>0</v>
      </c>
      <c r="W13" s="1">
        <f t="shared" si="1"/>
        <v>7</v>
      </c>
      <c r="X13" s="1" t="s">
        <v>33</v>
      </c>
    </row>
    <row r="14" spans="5:24" ht="14.25">
      <c r="E14" s="1">
        <f t="shared" si="0"/>
        <v>8</v>
      </c>
      <c r="F14" s="1" t="s">
        <v>18</v>
      </c>
      <c r="G14" s="1">
        <v>0</v>
      </c>
      <c r="J14" s="1">
        <f t="shared" si="2"/>
        <v>8</v>
      </c>
      <c r="K14" s="1" t="s">
        <v>18</v>
      </c>
      <c r="L14" s="1">
        <v>0</v>
      </c>
      <c r="M14" s="1">
        <v>0</v>
      </c>
      <c r="W14" s="1">
        <f t="shared" si="1"/>
        <v>8</v>
      </c>
      <c r="X14" s="1" t="s">
        <v>34</v>
      </c>
    </row>
    <row r="15" spans="5:24" ht="14.25">
      <c r="E15" s="1">
        <f t="shared" si="0"/>
        <v>9</v>
      </c>
      <c r="F15" s="1" t="s">
        <v>19</v>
      </c>
      <c r="G15" s="1">
        <v>0</v>
      </c>
      <c r="J15" s="1">
        <f t="shared" si="2"/>
        <v>9</v>
      </c>
      <c r="K15" s="1" t="s">
        <v>19</v>
      </c>
      <c r="L15" s="1">
        <v>0</v>
      </c>
      <c r="M15" s="1">
        <v>0</v>
      </c>
      <c r="W15" s="1">
        <f t="shared" si="1"/>
        <v>9</v>
      </c>
      <c r="X15" s="1" t="s">
        <v>35</v>
      </c>
    </row>
    <row r="16" spans="5:24" ht="14.25">
      <c r="E16" s="1">
        <f t="shared" si="0"/>
        <v>10</v>
      </c>
      <c r="F16" s="1" t="s">
        <v>20</v>
      </c>
      <c r="G16" s="1">
        <v>0</v>
      </c>
      <c r="J16" s="1">
        <f t="shared" si="2"/>
        <v>10</v>
      </c>
      <c r="K16" s="1" t="s">
        <v>20</v>
      </c>
      <c r="L16" s="1">
        <v>0</v>
      </c>
      <c r="M16" s="1">
        <v>0</v>
      </c>
      <c r="W16" s="1">
        <f t="shared" si="1"/>
        <v>10</v>
      </c>
      <c r="X16" s="1" t="s">
        <v>36</v>
      </c>
    </row>
    <row r="17" spans="5:24" ht="14.25">
      <c r="E17" s="1">
        <f t="shared" si="0"/>
        <v>11</v>
      </c>
      <c r="F17" s="1" t="s">
        <v>21</v>
      </c>
      <c r="G17" s="1">
        <v>0</v>
      </c>
      <c r="J17" s="1">
        <f t="shared" si="2"/>
        <v>11</v>
      </c>
      <c r="K17" s="1" t="s">
        <v>21</v>
      </c>
      <c r="L17" s="1">
        <v>0</v>
      </c>
      <c r="M17" s="1">
        <v>0</v>
      </c>
      <c r="W17" s="1">
        <f t="shared" si="1"/>
        <v>11</v>
      </c>
      <c r="X17" s="1" t="s">
        <v>37</v>
      </c>
    </row>
    <row r="18" spans="5:24" ht="14.25">
      <c r="E18" s="1">
        <f t="shared" si="0"/>
        <v>12</v>
      </c>
      <c r="F18" s="1" t="s">
        <v>22</v>
      </c>
      <c r="G18" s="1">
        <v>0</v>
      </c>
      <c r="J18" s="1">
        <f t="shared" si="2"/>
        <v>12</v>
      </c>
      <c r="K18" s="1" t="s">
        <v>22</v>
      </c>
      <c r="L18" s="1">
        <v>0</v>
      </c>
      <c r="M18" s="1">
        <v>0</v>
      </c>
      <c r="W18" s="1">
        <f t="shared" si="1"/>
        <v>12</v>
      </c>
      <c r="X18" s="1" t="s">
        <v>38</v>
      </c>
    </row>
    <row r="19" spans="5:24" ht="14.25">
      <c r="E19" s="1">
        <f t="shared" si="0"/>
        <v>13</v>
      </c>
      <c r="F19" s="1" t="s">
        <v>23</v>
      </c>
      <c r="G19" s="1">
        <v>0</v>
      </c>
      <c r="J19" s="1">
        <f t="shared" si="2"/>
        <v>13</v>
      </c>
      <c r="K19" s="1" t="s">
        <v>23</v>
      </c>
      <c r="L19" s="1">
        <v>0</v>
      </c>
      <c r="M19" s="1">
        <v>0</v>
      </c>
      <c r="W19" s="1">
        <f t="shared" si="1"/>
        <v>13</v>
      </c>
      <c r="X19" s="1" t="s">
        <v>39</v>
      </c>
    </row>
    <row r="20" spans="5:24" ht="14.25">
      <c r="E20" s="1">
        <f>IF(ISBLANK(#REF!)=TRUE,"",(ROW()-6))</f>
        <v>14</v>
      </c>
      <c r="F20" s="1" t="s">
        <v>83</v>
      </c>
      <c r="G20" s="1">
        <v>0</v>
      </c>
      <c r="J20" s="1">
        <f t="shared" si="2"/>
        <v>14</v>
      </c>
      <c r="K20" s="1" t="s">
        <v>83</v>
      </c>
      <c r="L20" s="1">
        <v>0</v>
      </c>
      <c r="M20" s="1">
        <v>0</v>
      </c>
      <c r="W20" s="1">
        <f t="shared" si="1"/>
        <v>14</v>
      </c>
      <c r="X20" s="1" t="s">
        <v>40</v>
      </c>
    </row>
    <row r="21" spans="5:24" ht="14.25">
      <c r="E21" s="1">
        <f>IF(ISBLANK(#REF!)=TRUE,"",(ROW()-6))</f>
        <v>15</v>
      </c>
      <c r="F21" s="1" t="s">
        <v>84</v>
      </c>
      <c r="G21" s="1">
        <v>0</v>
      </c>
      <c r="J21" s="1">
        <f>IF(ISBLANK(K21)=TRUE,"",(ROW()-6))</f>
        <v>15</v>
      </c>
      <c r="K21" s="1" t="s">
        <v>84</v>
      </c>
      <c r="L21" s="1">
        <v>0</v>
      </c>
      <c r="M21" s="1">
        <v>0</v>
      </c>
      <c r="W21" s="1">
        <f t="shared" si="1"/>
        <v>15</v>
      </c>
      <c r="X21" s="1" t="s">
        <v>41</v>
      </c>
    </row>
    <row r="22" spans="5:24" ht="14.25">
      <c r="E22" s="1">
        <f aca="true" t="shared" si="3" ref="E22:E31">IF(ISBLANK(F20)=TRUE,"",(ROW()-6))</f>
        <v>16</v>
      </c>
      <c r="F22" s="1" t="s">
        <v>85</v>
      </c>
      <c r="G22" s="1">
        <v>0</v>
      </c>
      <c r="J22" s="1">
        <f>IF(ISBLANK(K22)=TRUE,"",(ROW()-6))</f>
        <v>16</v>
      </c>
      <c r="K22" s="1" t="s">
        <v>85</v>
      </c>
      <c r="L22" s="1">
        <v>0</v>
      </c>
      <c r="M22" s="1">
        <v>0</v>
      </c>
      <c r="W22" s="1">
        <f t="shared" si="1"/>
        <v>16</v>
      </c>
      <c r="X22" s="1" t="s">
        <v>42</v>
      </c>
    </row>
    <row r="23" spans="5:24" ht="14.25">
      <c r="E23" s="1">
        <f t="shared" si="3"/>
        <v>17</v>
      </c>
      <c r="F23" s="1" t="s">
        <v>86</v>
      </c>
      <c r="G23" s="1">
        <v>0</v>
      </c>
      <c r="J23" s="1">
        <f>IF(ISBLANK(K23)=TRUE,"",(ROW()-6))</f>
        <v>17</v>
      </c>
      <c r="K23" s="1" t="s">
        <v>86</v>
      </c>
      <c r="L23" s="1">
        <v>0</v>
      </c>
      <c r="M23" s="1">
        <v>0</v>
      </c>
      <c r="W23" s="1">
        <f t="shared" si="1"/>
        <v>17</v>
      </c>
      <c r="X23" s="1" t="s">
        <v>43</v>
      </c>
    </row>
    <row r="24" spans="5:24" ht="14.25">
      <c r="E24" s="1">
        <f t="shared" si="3"/>
        <v>18</v>
      </c>
      <c r="F24" s="1" t="s">
        <v>87</v>
      </c>
      <c r="G24" s="1">
        <v>0</v>
      </c>
      <c r="J24" s="1">
        <f>IF(ISBLANK(#REF!)=TRUE,"",(ROW()-6))</f>
        <v>18</v>
      </c>
      <c r="K24" s="1" t="s">
        <v>93</v>
      </c>
      <c r="L24" s="1">
        <v>0</v>
      </c>
      <c r="M24" s="1">
        <v>0</v>
      </c>
      <c r="W24" s="1">
        <f t="shared" si="1"/>
        <v>18</v>
      </c>
      <c r="X24" s="1" t="s">
        <v>44</v>
      </c>
    </row>
    <row r="25" spans="5:13" ht="14.25">
      <c r="E25" s="1">
        <f t="shared" si="3"/>
        <v>19</v>
      </c>
      <c r="F25" s="1" t="s">
        <v>88</v>
      </c>
      <c r="G25" s="1">
        <v>0</v>
      </c>
      <c r="J25" s="1">
        <f>IF(ISBLANK(#REF!)=TRUE,"",(ROW()-6))</f>
        <v>19</v>
      </c>
      <c r="K25" s="1" t="s">
        <v>94</v>
      </c>
      <c r="L25" s="1">
        <v>0</v>
      </c>
      <c r="M25" s="1">
        <v>0</v>
      </c>
    </row>
    <row r="26" spans="5:13" ht="14.25">
      <c r="E26" s="1">
        <f t="shared" si="3"/>
        <v>20</v>
      </c>
      <c r="F26" s="1" t="s">
        <v>89</v>
      </c>
      <c r="G26" s="1">
        <v>0</v>
      </c>
      <c r="J26" s="1">
        <f>IF(ISBLANK(#REF!)=TRUE,"",(ROW()-6))</f>
        <v>20</v>
      </c>
      <c r="K26" s="1" t="s">
        <v>95</v>
      </c>
      <c r="L26" s="1">
        <v>0</v>
      </c>
      <c r="M26" s="1">
        <v>0</v>
      </c>
    </row>
    <row r="27" spans="5:13" ht="14.25">
      <c r="E27" s="1">
        <f t="shared" si="3"/>
        <v>21</v>
      </c>
      <c r="F27" s="1" t="s">
        <v>90</v>
      </c>
      <c r="G27" s="1">
        <v>0</v>
      </c>
      <c r="J27" s="1">
        <f>IF(ISBLANK(#REF!)=TRUE,"",(ROW()-6))</f>
        <v>21</v>
      </c>
      <c r="K27" s="1" t="s">
        <v>96</v>
      </c>
      <c r="L27" s="1">
        <v>0</v>
      </c>
      <c r="M27" s="1">
        <v>0</v>
      </c>
    </row>
    <row r="28" spans="5:13" ht="14.25">
      <c r="E28" s="1">
        <f t="shared" si="3"/>
        <v>22</v>
      </c>
      <c r="F28" s="1" t="s">
        <v>24</v>
      </c>
      <c r="G28" s="1">
        <v>0</v>
      </c>
      <c r="J28" s="1">
        <f>IF(ISBLANK(#REF!)=TRUE,"",(ROW()-6))</f>
        <v>22</v>
      </c>
      <c r="K28" s="1" t="s">
        <v>97</v>
      </c>
      <c r="L28" s="1">
        <v>0</v>
      </c>
      <c r="M28" s="1">
        <v>0</v>
      </c>
    </row>
    <row r="29" spans="5:13" ht="14.25">
      <c r="E29" s="1">
        <f t="shared" si="3"/>
        <v>23</v>
      </c>
      <c r="F29" s="1" t="s">
        <v>25</v>
      </c>
      <c r="G29" s="1">
        <v>0</v>
      </c>
      <c r="J29" s="1">
        <f aca="true" t="shared" si="4" ref="J29:J34">IF(ISBLANK(K24)=TRUE,"",(ROW()-6))</f>
        <v>23</v>
      </c>
      <c r="K29" s="1" t="s">
        <v>90</v>
      </c>
      <c r="L29" s="1">
        <v>0</v>
      </c>
      <c r="M29" s="1">
        <v>0</v>
      </c>
    </row>
    <row r="30" spans="5:13" ht="14.25">
      <c r="E30" s="1">
        <f t="shared" si="3"/>
        <v>24</v>
      </c>
      <c r="G30" s="1">
        <v>0</v>
      </c>
      <c r="J30" s="1">
        <f t="shared" si="4"/>
        <v>24</v>
      </c>
      <c r="K30" s="1" t="s">
        <v>24</v>
      </c>
      <c r="L30" s="1">
        <v>0</v>
      </c>
      <c r="M30" s="1">
        <v>0</v>
      </c>
    </row>
    <row r="31" spans="5:13" ht="14.25">
      <c r="E31" s="1">
        <f t="shared" si="3"/>
        <v>25</v>
      </c>
      <c r="G31" s="1">
        <v>0</v>
      </c>
      <c r="J31" s="1">
        <f t="shared" si="4"/>
        <v>25</v>
      </c>
      <c r="K31" s="1" t="s">
        <v>25</v>
      </c>
      <c r="L31" s="1">
        <v>0</v>
      </c>
      <c r="M31" s="1">
        <v>0</v>
      </c>
    </row>
    <row r="32" spans="5:13" ht="14.25">
      <c r="E32" s="1">
        <f t="shared" si="0"/>
      </c>
      <c r="G32" s="1">
        <v>0</v>
      </c>
      <c r="J32" s="1">
        <f t="shared" si="4"/>
        <v>26</v>
      </c>
      <c r="L32" s="1">
        <v>0</v>
      </c>
      <c r="M32" s="1">
        <v>0</v>
      </c>
    </row>
    <row r="33" spans="10:13" ht="14.25">
      <c r="J33" s="1">
        <f t="shared" si="4"/>
        <v>27</v>
      </c>
      <c r="L33" s="1">
        <v>0</v>
      </c>
      <c r="M33" s="1">
        <v>0</v>
      </c>
    </row>
    <row r="34" spans="10:13" ht="14.25">
      <c r="J34" s="1">
        <f t="shared" si="4"/>
        <v>28</v>
      </c>
      <c r="L34" s="1">
        <v>0</v>
      </c>
      <c r="M34" s="1">
        <v>0</v>
      </c>
    </row>
  </sheetData>
  <sheetProtection/>
  <mergeCells count="5">
    <mergeCell ref="A5:C5"/>
    <mergeCell ref="E5:H5"/>
    <mergeCell ref="J5:N5"/>
    <mergeCell ref="P5:U5"/>
    <mergeCell ref="W5:X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Haruki Fujii</cp:lastModifiedBy>
  <cp:lastPrinted>2013-05-30T13:31:06Z</cp:lastPrinted>
  <dcterms:created xsi:type="dcterms:W3CDTF">2012-09-04T09:43:14Z</dcterms:created>
  <dcterms:modified xsi:type="dcterms:W3CDTF">2016-03-12T12:26:47Z</dcterms:modified>
  <cp:category/>
  <cp:version/>
  <cp:contentType/>
  <cp:contentStatus/>
</cp:coreProperties>
</file>