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92" activeTab="0"/>
  </bookViews>
  <sheets>
    <sheet name="MAIN" sheetId="1" r:id="rId1"/>
    <sheet name="GROUP" sheetId="2" r:id="rId2"/>
    <sheet name="PLAYER" sheetId="3" r:id="rId3"/>
    <sheet name="ADMIN" sheetId="4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<sst xmlns="http://schemas.openxmlformats.org/spreadsheetml/2006/main" count="141" uniqueCount="98">
  <si>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</si>
  <si>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</si>
  <si>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</si>
  <si>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</si>
  <si>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</si>
  <si>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</si>
  <si>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</si>
  <si>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</si>
  <si>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</si>
  <si>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</si>
  <si>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</si>
  <si>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</si>
  <si>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</si>
  <si>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</si>
  <si>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</si>
  <si>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</si>
  <si>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</si>
  <si>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</si>
  <si>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</si>
  <si>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</si>
  <si>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</si>
  <si>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</si>
  <si>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</si>
  <si>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</si>
  <si>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</si>
  <si>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</si>
  <si>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</si>
  <si>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</si>
  <si>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</si>
  <si>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</si>
  <si>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</si>
  <si>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</si>
  <si>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</si>
  <si>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</si>
  <si>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</si>
  <si>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</si>
  <si>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</si>
  <si>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</si>
  <si>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</si>
  <si>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</si>
  <si>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</si>
  <si>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</si>
  <si>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</si>
  <si>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</si>
  <si>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</si>
  <si>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</si>
  <si>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</si>
  <si>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</si>
  <si>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</si>
  <si>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</si>
  <si>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</si>
  <si>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</si>
  <si>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</si>
  <si>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</si>
  <si>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</si>
  <si>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</si>
  <si>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</si>
  <si>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</si>
  <si>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</si>
  <si>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</si>
  <si>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</si>
  <si>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</si>
  <si>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</si>
  <si>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</si>
  <si>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</si>
  <si>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</si>
  <si>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</si>
  <si>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</si>
  <si>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</si>
  <si>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</si>
  <si>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</si>
  <si>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</si>
  <si>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</si>
  <si>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</si>
  <si>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</si>
  <si>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</si>
  <si>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</si>
  <si>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</si>
  <si>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</si>
  <si>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</si>
  <si>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</si>
  <si>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</si>
  <si>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</si>
  <si>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</si>
  <si>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新様式</t>
  </si>
  <si>
    <t>旧様式</t>
  </si>
  <si>
    <t>幼児男子</t>
  </si>
  <si>
    <t>幼児女子</t>
  </si>
  <si>
    <t>R03_四国新聞社杯</t>
  </si>
  <si>
    <t>令和3年度四国新聞社杯香川県空手道選手権大会</t>
  </si>
  <si>
    <t>GameIndex</t>
  </si>
  <si>
    <t>形 中学男子</t>
  </si>
  <si>
    <t>A</t>
  </si>
  <si>
    <t>組手 中学男子</t>
  </si>
  <si>
    <t>形 中学女子</t>
  </si>
  <si>
    <t>組手 中学女子</t>
  </si>
  <si>
    <t>中学男子</t>
  </si>
  <si>
    <t>中学女子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</si>
</sst>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Relationship Id="rId6" Type="http://schemas.openxmlformats.org/officeDocument/2006/relationships/image" Target="../media/image4.emf" /><Relationship Id="rId7" Type="http://schemas.openxmlformats.org/officeDocument/2006/relationships/image" Target="../media/image1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336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004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10</xdr:col>
      <xdr:colOff>228600</xdr:colOff>
      <xdr:row>20</xdr:row>
      <xdr:rowOff>0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9525</xdr:rowOff>
    </xdr:from>
    <xdr:to>
      <xdr:col>10</xdr:col>
      <xdr:colOff>228600</xdr:colOff>
      <xdr:row>22</xdr:row>
      <xdr:rowOff>0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36385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228600</xdr:colOff>
      <xdr:row>13</xdr:row>
      <xdr:rowOff>180975</xdr:rowOff>
    </xdr:to>
    <xdr:pic>
      <xdr:nvPicPr>
        <xdr:cNvPr id="11" name="btnDataLoadNe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10</xdr:col>
      <xdr:colOff>228600</xdr:colOff>
      <xdr:row>16</xdr:row>
      <xdr:rowOff>0</xdr:rowOff>
    </xdr:to>
    <xdr:pic>
      <xdr:nvPicPr>
        <xdr:cNvPr id="12" name="btnDataUnloadNe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25717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PageLayoutView="0" workbookViewId="0" topLeftCell="A1">
      <selection activeCell="N19" sqref="N19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83</v>
      </c>
    </row>
    <row r="2" ht="15.75">
      <c r="A2" s="4" t="str">
        <f ca="1">IF(ISERROR(INDIRECT("ADMIN!B3",TRUE))=TRUE,"",INDIRECT("ADMIN!B3",TRUE))</f>
        <v>令和3年度四国新聞社杯香川県空手道選手権大会</v>
      </c>
    </row>
    <row r="3" ht="15.75">
      <c r="A3" s="4"/>
    </row>
    <row r="4" ht="14.25" customHeight="1">
      <c r="A4" s="4"/>
    </row>
    <row r="7" spans="2:3" ht="15">
      <c r="B7" s="3"/>
      <c r="C7" s="20" t="s">
        <v>3</v>
      </c>
    </row>
    <row r="8" spans="2:3" ht="15">
      <c r="B8" s="3"/>
      <c r="C8" s="20"/>
    </row>
    <row r="12" spans="8:10" ht="14.25">
      <c r="H12" s="18" t="s">
        <v>84</v>
      </c>
      <c r="I12" s="18"/>
      <c r="J12" s="18"/>
    </row>
    <row r="13" ht="15">
      <c r="C13" s="20" t="s">
        <v>7</v>
      </c>
    </row>
    <row r="14" ht="15">
      <c r="C14" s="20"/>
    </row>
    <row r="18" spans="8:10" ht="14.25">
      <c r="H18" s="19" t="s">
        <v>85</v>
      </c>
      <c r="I18" s="19"/>
      <c r="J18" s="19"/>
    </row>
    <row r="19" ht="14.25" customHeight="1">
      <c r="C19" s="20" t="s">
        <v>57</v>
      </c>
    </row>
    <row r="20" ht="15">
      <c r="C20" s="20"/>
    </row>
    <row r="25" spans="3:7" ht="14.25" customHeight="1">
      <c r="C25" s="21" t="s">
        <v>58</v>
      </c>
      <c r="D25" s="21"/>
      <c r="E25" s="21"/>
      <c r="F25" s="21"/>
      <c r="G25" s="21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:T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45</v>
      </c>
      <c r="B3" s="11" t="s">
        <v>47</v>
      </c>
      <c r="C3" s="14" t="s">
        <v>24</v>
      </c>
      <c r="D3" s="16" t="s">
        <v>46</v>
      </c>
      <c r="E3" s="11" t="s">
        <v>48</v>
      </c>
      <c r="F3" s="14" t="s">
        <v>8</v>
      </c>
      <c r="G3" s="11" t="s">
        <v>53</v>
      </c>
      <c r="H3" s="11" t="s">
        <v>50</v>
      </c>
      <c r="I3" s="11" t="s">
        <v>55</v>
      </c>
      <c r="J3" s="11" t="s">
        <v>52</v>
      </c>
      <c r="K3" s="11" t="s">
        <v>81</v>
      </c>
      <c r="L3" s="11" t="s">
        <v>67</v>
      </c>
      <c r="M3" s="11" t="s">
        <v>62</v>
      </c>
      <c r="N3" s="11" t="s">
        <v>82</v>
      </c>
      <c r="O3" s="11" t="s">
        <v>81</v>
      </c>
      <c r="P3" s="11" t="s">
        <v>68</v>
      </c>
      <c r="Q3" s="11" t="s">
        <v>61</v>
      </c>
      <c r="R3" s="11" t="s">
        <v>82</v>
      </c>
      <c r="S3" s="11" t="s">
        <v>56</v>
      </c>
      <c r="T3" s="11" t="s">
        <v>60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24"/>
  <sheetViews>
    <sheetView zoomScale="85" zoomScaleNormal="85" zoomScalePageLayoutView="0" workbookViewId="0" topLeftCell="A1">
      <selection activeCell="B3" sqref="B3:B4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49</v>
      </c>
    </row>
    <row r="2" ht="15"/>
    <row r="3" spans="1:2" ht="15.75">
      <c r="A3" s="6" t="s">
        <v>5</v>
      </c>
      <c r="B3" s="1" t="s">
        <v>89</v>
      </c>
    </row>
    <row r="4" spans="1:2" ht="15.75">
      <c r="A4" s="8" t="s">
        <v>59</v>
      </c>
      <c r="B4" s="1" t="s">
        <v>88</v>
      </c>
    </row>
    <row r="5" spans="1:31" ht="15.75">
      <c r="A5" s="22" t="s">
        <v>8</v>
      </c>
      <c r="B5" s="22"/>
      <c r="C5" s="22"/>
      <c r="E5" s="22" t="s">
        <v>50</v>
      </c>
      <c r="F5" s="22"/>
      <c r="G5" s="22"/>
      <c r="H5" s="23"/>
      <c r="J5" s="22" t="s">
        <v>52</v>
      </c>
      <c r="K5" s="22"/>
      <c r="L5" s="22"/>
      <c r="M5" s="22"/>
      <c r="N5" s="23"/>
      <c r="P5" s="22" t="s">
        <v>67</v>
      </c>
      <c r="Q5" s="22"/>
      <c r="R5" s="22"/>
      <c r="S5" s="22"/>
      <c r="T5" s="22"/>
      <c r="U5" s="22"/>
      <c r="W5" s="22" t="s">
        <v>68</v>
      </c>
      <c r="X5" s="22"/>
      <c r="Y5" s="22"/>
      <c r="Z5" s="22"/>
      <c r="AA5" s="22"/>
      <c r="AB5" s="22"/>
      <c r="AD5" s="22" t="s">
        <v>24</v>
      </c>
      <c r="AE5" s="22"/>
    </row>
    <row r="6" spans="1:31" ht="15">
      <c r="A6" s="7" t="s">
        <v>90</v>
      </c>
      <c r="B6" s="7" t="s">
        <v>43</v>
      </c>
      <c r="C6" s="7" t="s">
        <v>9</v>
      </c>
      <c r="D6" s="5"/>
      <c r="E6" s="7" t="s">
        <v>53</v>
      </c>
      <c r="F6" s="7" t="s">
        <v>43</v>
      </c>
      <c r="G6" s="7" t="s">
        <v>65</v>
      </c>
      <c r="H6" s="7" t="s">
        <v>51</v>
      </c>
      <c r="I6" s="5"/>
      <c r="J6" s="7" t="s">
        <v>54</v>
      </c>
      <c r="K6" s="7" t="s">
        <v>43</v>
      </c>
      <c r="L6" s="7" t="s">
        <v>65</v>
      </c>
      <c r="M6" s="7" t="s">
        <v>66</v>
      </c>
      <c r="N6" s="7" t="s">
        <v>51</v>
      </c>
      <c r="P6" s="7" t="s">
        <v>64</v>
      </c>
      <c r="Q6" s="7" t="s">
        <v>43</v>
      </c>
      <c r="R6" s="7" t="s">
        <v>61</v>
      </c>
      <c r="S6" s="7" t="s">
        <v>43</v>
      </c>
      <c r="T6" s="7" t="s">
        <v>65</v>
      </c>
      <c r="U6" s="7" t="s">
        <v>51</v>
      </c>
      <c r="W6" s="7" t="s">
        <v>64</v>
      </c>
      <c r="X6" s="7" t="s">
        <v>43</v>
      </c>
      <c r="Y6" s="7" t="s">
        <v>61</v>
      </c>
      <c r="Z6" s="7" t="s">
        <v>43</v>
      </c>
      <c r="AA6" s="7" t="s">
        <v>65</v>
      </c>
      <c r="AB6" s="7" t="s">
        <v>51</v>
      </c>
      <c r="AD6" s="7" t="s">
        <v>44</v>
      </c>
      <c r="AE6" s="7" t="s">
        <v>43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86</v>
      </c>
      <c r="G7" s="1">
        <v>2500</v>
      </c>
      <c r="J7" s="1">
        <v>1</v>
      </c>
      <c r="K7" s="1" t="s">
        <v>86</v>
      </c>
      <c r="L7" s="1">
        <v>2500</v>
      </c>
      <c r="M7" s="1">
        <v>4500</v>
      </c>
      <c r="P7" s="1">
        <f>IF(ISBLANK(Q7)=TRUE,"",(ROW()-6))</f>
        <v>1</v>
      </c>
      <c r="Q7" s="1" t="s">
        <v>91</v>
      </c>
      <c r="R7" s="1">
        <f>IF(ISBLANK(S7)=TRUE,"",(ROW()-6))</f>
        <v>1</v>
      </c>
      <c r="S7" s="1" t="s">
        <v>92</v>
      </c>
      <c r="T7" s="1">
        <v>5000</v>
      </c>
      <c r="W7" s="1">
        <f>IF(ISBLANK(X7)=TRUE,"",(ROW()-6))</f>
        <v>1</v>
      </c>
      <c r="X7" s="1" t="s">
        <v>93</v>
      </c>
      <c r="Y7" s="1">
        <f>IF(ISBLANK(Z7)=TRUE,"",(ROW()-6))</f>
        <v>1</v>
      </c>
      <c r="Z7" s="1" t="s">
        <v>92</v>
      </c>
      <c r="AA7" s="1">
        <v>5000</v>
      </c>
      <c r="AD7" s="1">
        <f aca="true" t="shared" si="1" ref="AD7:AD24">IF(ISBLANK(AE7)=TRUE,"",(ROW()-6))</f>
        <v>1</v>
      </c>
      <c r="AE7" s="1" t="s">
        <v>25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87</v>
      </c>
      <c r="G8" s="1">
        <v>2500</v>
      </c>
      <c r="J8" s="1">
        <v>2</v>
      </c>
      <c r="K8" s="1" t="s">
        <v>87</v>
      </c>
      <c r="L8" s="1">
        <v>2500</v>
      </c>
      <c r="M8" s="1">
        <v>4500</v>
      </c>
      <c r="P8" s="1">
        <f>IF(ISBLANK(Q8)=TRUE,"",(ROW()-6))</f>
        <v>2</v>
      </c>
      <c r="Q8" s="1" t="s">
        <v>94</v>
      </c>
      <c r="W8" s="1">
        <f>IF(ISBLANK(X8)=TRUE,"",(ROW()-6))</f>
        <v>2</v>
      </c>
      <c r="X8" s="1" t="s">
        <v>95</v>
      </c>
      <c r="AD8" s="1">
        <f t="shared" si="1"/>
        <v>2</v>
      </c>
      <c r="AE8" s="1" t="s">
        <v>26</v>
      </c>
    </row>
    <row r="9" spans="1:31" ht="14.25">
      <c r="A9" s="1">
        <f t="shared" si="0"/>
        <v>3</v>
      </c>
      <c r="B9" s="1" t="s">
        <v>69</v>
      </c>
      <c r="C9" s="1" t="b">
        <v>1</v>
      </c>
      <c r="E9" s="1">
        <v>3</v>
      </c>
      <c r="F9" s="1" t="s">
        <v>12</v>
      </c>
      <c r="G9" s="1">
        <v>2500</v>
      </c>
      <c r="J9" s="1">
        <v>3</v>
      </c>
      <c r="K9" s="1" t="s">
        <v>12</v>
      </c>
      <c r="L9" s="1">
        <v>2500</v>
      </c>
      <c r="M9" s="1">
        <v>4500</v>
      </c>
      <c r="AD9" s="1">
        <f t="shared" si="1"/>
        <v>3</v>
      </c>
      <c r="AE9" s="1" t="s">
        <v>27</v>
      </c>
    </row>
    <row r="10" spans="1:31" ht="14.25">
      <c r="A10" s="1">
        <f t="shared" si="0"/>
        <v>4</v>
      </c>
      <c r="B10" s="1" t="s">
        <v>70</v>
      </c>
      <c r="C10" s="1" t="b">
        <v>1</v>
      </c>
      <c r="E10" s="1">
        <v>4</v>
      </c>
      <c r="F10" s="1" t="s">
        <v>13</v>
      </c>
      <c r="G10" s="1">
        <v>2500</v>
      </c>
      <c r="J10" s="1">
        <v>4</v>
      </c>
      <c r="K10" s="1" t="s">
        <v>13</v>
      </c>
      <c r="L10" s="1">
        <v>2500</v>
      </c>
      <c r="M10" s="1">
        <v>4500</v>
      </c>
      <c r="AD10" s="1">
        <f t="shared" si="1"/>
        <v>4</v>
      </c>
      <c r="AE10" s="1" t="s">
        <v>28</v>
      </c>
    </row>
    <row r="11" spans="1:31" ht="14.25">
      <c r="A11" s="1">
        <f t="shared" si="0"/>
        <v>5</v>
      </c>
      <c r="B11" s="1" t="s">
        <v>63</v>
      </c>
      <c r="C11" s="1" t="b">
        <v>1</v>
      </c>
      <c r="E11" s="1">
        <v>5</v>
      </c>
      <c r="F11" s="1" t="s">
        <v>14</v>
      </c>
      <c r="G11" s="1">
        <v>2500</v>
      </c>
      <c r="J11" s="1">
        <v>5</v>
      </c>
      <c r="K11" s="1" t="s">
        <v>14</v>
      </c>
      <c r="L11" s="1">
        <v>2500</v>
      </c>
      <c r="M11" s="1">
        <v>4500</v>
      </c>
      <c r="AD11" s="1">
        <f t="shared" si="1"/>
        <v>5</v>
      </c>
      <c r="AE11" s="1" t="s">
        <v>29</v>
      </c>
    </row>
    <row r="12" spans="1:31" ht="14.25">
      <c r="A12" s="1">
        <f t="shared" si="0"/>
        <v>6</v>
      </c>
      <c r="B12" s="1" t="s">
        <v>71</v>
      </c>
      <c r="C12" s="1" t="b">
        <v>1</v>
      </c>
      <c r="E12" s="1">
        <v>6</v>
      </c>
      <c r="F12" s="1" t="s">
        <v>15</v>
      </c>
      <c r="G12" s="1">
        <v>2500</v>
      </c>
      <c r="J12" s="1">
        <v>6</v>
      </c>
      <c r="K12" s="1" t="s">
        <v>15</v>
      </c>
      <c r="L12" s="1">
        <v>2500</v>
      </c>
      <c r="M12" s="1">
        <v>4500</v>
      </c>
      <c r="AD12" s="1">
        <f t="shared" si="1"/>
        <v>6</v>
      </c>
      <c r="AE12" s="1" t="s">
        <v>30</v>
      </c>
    </row>
    <row r="13" spans="1:31" ht="14.25">
      <c r="A13" s="1">
        <f t="shared" si="0"/>
        <v>7</v>
      </c>
      <c r="B13" s="1" t="s">
        <v>72</v>
      </c>
      <c r="C13" s="1" t="b">
        <v>1</v>
      </c>
      <c r="E13" s="1">
        <v>7</v>
      </c>
      <c r="F13" s="1" t="s">
        <v>16</v>
      </c>
      <c r="G13" s="1">
        <v>2500</v>
      </c>
      <c r="J13" s="1">
        <v>7</v>
      </c>
      <c r="K13" s="1" t="s">
        <v>16</v>
      </c>
      <c r="L13" s="1">
        <v>2500</v>
      </c>
      <c r="M13" s="1">
        <v>4500</v>
      </c>
      <c r="AD13" s="1">
        <f t="shared" si="1"/>
        <v>7</v>
      </c>
      <c r="AE13" s="1" t="s">
        <v>31</v>
      </c>
    </row>
    <row r="14" spans="1:31" ht="14.25">
      <c r="A14" s="1">
        <f t="shared" si="0"/>
        <v>8</v>
      </c>
      <c r="B14" s="1" t="s">
        <v>73</v>
      </c>
      <c r="C14" s="1" t="b">
        <v>1</v>
      </c>
      <c r="E14" s="1">
        <v>8</v>
      </c>
      <c r="F14" s="1" t="s">
        <v>17</v>
      </c>
      <c r="G14" s="1">
        <v>2500</v>
      </c>
      <c r="J14" s="1">
        <v>8</v>
      </c>
      <c r="K14" s="1" t="s">
        <v>17</v>
      </c>
      <c r="L14" s="1">
        <v>2500</v>
      </c>
      <c r="M14" s="1">
        <v>4500</v>
      </c>
      <c r="AD14" s="1">
        <f t="shared" si="1"/>
        <v>8</v>
      </c>
      <c r="AE14" s="1" t="s">
        <v>32</v>
      </c>
    </row>
    <row r="15" spans="1:31" ht="14.25">
      <c r="A15" s="1">
        <f t="shared" si="0"/>
        <v>9</v>
      </c>
      <c r="B15" s="1" t="s">
        <v>74</v>
      </c>
      <c r="C15" s="1" t="b">
        <v>1</v>
      </c>
      <c r="E15" s="1">
        <v>9</v>
      </c>
      <c r="F15" s="1" t="s">
        <v>18</v>
      </c>
      <c r="G15" s="1">
        <v>2500</v>
      </c>
      <c r="J15" s="1">
        <v>9</v>
      </c>
      <c r="K15" s="1" t="s">
        <v>18</v>
      </c>
      <c r="L15" s="1">
        <v>2500</v>
      </c>
      <c r="M15" s="1">
        <v>4500</v>
      </c>
      <c r="AD15" s="1">
        <f t="shared" si="1"/>
        <v>9</v>
      </c>
      <c r="AE15" s="1" t="s">
        <v>33</v>
      </c>
    </row>
    <row r="16" spans="1:31" ht="14.25">
      <c r="A16" s="1">
        <f t="shared" si="0"/>
        <v>10</v>
      </c>
      <c r="B16" s="1" t="s">
        <v>75</v>
      </c>
      <c r="C16" s="1" t="b">
        <v>1</v>
      </c>
      <c r="E16" s="1">
        <v>10</v>
      </c>
      <c r="F16" s="1" t="s">
        <v>19</v>
      </c>
      <c r="G16" s="1">
        <v>2500</v>
      </c>
      <c r="J16" s="1">
        <v>10</v>
      </c>
      <c r="K16" s="1" t="s">
        <v>19</v>
      </c>
      <c r="L16" s="1">
        <v>2500</v>
      </c>
      <c r="M16" s="1">
        <v>4500</v>
      </c>
      <c r="AD16" s="1">
        <f t="shared" si="1"/>
        <v>10</v>
      </c>
      <c r="AE16" s="1" t="s">
        <v>34</v>
      </c>
    </row>
    <row r="17" spans="1:31" ht="14.25">
      <c r="A17" s="1">
        <f t="shared" si="0"/>
        <v>11</v>
      </c>
      <c r="B17" s="1" t="s">
        <v>76</v>
      </c>
      <c r="C17" s="1" t="b">
        <v>1</v>
      </c>
      <c r="E17" s="1">
        <v>11</v>
      </c>
      <c r="F17" s="1" t="s">
        <v>20</v>
      </c>
      <c r="G17" s="1">
        <v>2500</v>
      </c>
      <c r="J17" s="1">
        <v>11</v>
      </c>
      <c r="K17" s="1" t="s">
        <v>20</v>
      </c>
      <c r="L17" s="1">
        <v>2500</v>
      </c>
      <c r="M17" s="1">
        <v>4500</v>
      </c>
      <c r="AD17" s="1">
        <f t="shared" si="1"/>
        <v>11</v>
      </c>
      <c r="AE17" s="1" t="s">
        <v>35</v>
      </c>
    </row>
    <row r="18" spans="1:31" ht="14.25">
      <c r="A18" s="1">
        <f t="shared" si="0"/>
        <v>12</v>
      </c>
      <c r="B18" s="1" t="s">
        <v>77</v>
      </c>
      <c r="C18" s="1" t="b">
        <v>1</v>
      </c>
      <c r="E18" s="1">
        <v>12</v>
      </c>
      <c r="F18" s="1" t="s">
        <v>21</v>
      </c>
      <c r="G18" s="1">
        <v>2500</v>
      </c>
      <c r="J18" s="1">
        <v>12</v>
      </c>
      <c r="K18" s="1" t="s">
        <v>21</v>
      </c>
      <c r="L18" s="1">
        <v>2500</v>
      </c>
      <c r="M18" s="1">
        <v>4500</v>
      </c>
      <c r="AD18" s="1">
        <f t="shared" si="1"/>
        <v>12</v>
      </c>
      <c r="AE18" s="1" t="s">
        <v>36</v>
      </c>
    </row>
    <row r="19" spans="1:31" ht="14.25">
      <c r="A19" s="1">
        <f t="shared" si="0"/>
        <v>13</v>
      </c>
      <c r="B19" s="1" t="s">
        <v>78</v>
      </c>
      <c r="C19" s="1" t="b">
        <v>1</v>
      </c>
      <c r="E19" s="1">
        <v>13</v>
      </c>
      <c r="F19" s="1" t="s">
        <v>22</v>
      </c>
      <c r="G19" s="1">
        <v>2500</v>
      </c>
      <c r="J19" s="1">
        <v>13</v>
      </c>
      <c r="K19" s="1" t="s">
        <v>22</v>
      </c>
      <c r="L19" s="1">
        <v>2500</v>
      </c>
      <c r="M19" s="1">
        <v>4500</v>
      </c>
      <c r="AD19" s="1">
        <f t="shared" si="1"/>
        <v>13</v>
      </c>
      <c r="AE19" s="1" t="s">
        <v>37</v>
      </c>
    </row>
    <row r="20" spans="1:31" ht="14.25">
      <c r="A20" s="1">
        <f t="shared" si="0"/>
        <v>14</v>
      </c>
      <c r="B20" s="1" t="s">
        <v>79</v>
      </c>
      <c r="C20" s="1" t="b">
        <v>1</v>
      </c>
      <c r="E20" s="1">
        <v>14</v>
      </c>
      <c r="F20" s="1" t="s">
        <v>23</v>
      </c>
      <c r="G20" s="1">
        <v>2500</v>
      </c>
      <c r="J20" s="1">
        <v>14</v>
      </c>
      <c r="K20" s="1" t="s">
        <v>23</v>
      </c>
      <c r="L20" s="1">
        <v>2500</v>
      </c>
      <c r="M20" s="1">
        <v>4500</v>
      </c>
      <c r="AD20" s="1">
        <f t="shared" si="1"/>
        <v>14</v>
      </c>
      <c r="AE20" s="1" t="s">
        <v>38</v>
      </c>
    </row>
    <row r="21" spans="1:31" ht="14.25">
      <c r="A21" s="1">
        <f t="shared" si="0"/>
        <v>15</v>
      </c>
      <c r="B21" s="1" t="s">
        <v>80</v>
      </c>
      <c r="C21" s="1" t="b">
        <v>1</v>
      </c>
      <c r="E21" s="1">
        <v>15</v>
      </c>
      <c r="F21" s="1" t="s">
        <v>96</v>
      </c>
      <c r="G21" s="1">
        <v>2500</v>
      </c>
      <c r="J21" s="1">
        <v>15</v>
      </c>
      <c r="K21" s="1" t="s">
        <v>96</v>
      </c>
      <c r="L21" s="1">
        <v>2500</v>
      </c>
      <c r="M21" s="1">
        <v>4500</v>
      </c>
      <c r="AD21" s="1">
        <f t="shared" si="1"/>
        <v>15</v>
      </c>
      <c r="AE21" s="1" t="s">
        <v>39</v>
      </c>
    </row>
    <row r="22" spans="5:31" ht="14.25">
      <c r="E22" s="1">
        <v>16</v>
      </c>
      <c r="F22" s="1" t="s">
        <v>97</v>
      </c>
      <c r="G22" s="1">
        <v>2500</v>
      </c>
      <c r="J22" s="1">
        <v>16</v>
      </c>
      <c r="K22" s="1" t="s">
        <v>97</v>
      </c>
      <c r="L22" s="1">
        <v>2500</v>
      </c>
      <c r="M22" s="1">
        <v>4500</v>
      </c>
      <c r="AD22" s="1">
        <f t="shared" si="1"/>
        <v>16</v>
      </c>
      <c r="AE22" s="1" t="s">
        <v>40</v>
      </c>
    </row>
    <row r="23" spans="30:31" ht="14.25">
      <c r="AD23" s="1">
        <f t="shared" si="1"/>
        <v>17</v>
      </c>
      <c r="AE23" s="1" t="s">
        <v>41</v>
      </c>
    </row>
    <row r="24" spans="30:31" ht="14.25">
      <c r="AD24" s="1">
        <f t="shared" si="1"/>
        <v>18</v>
      </c>
      <c r="AE24" s="1" t="s">
        <v>42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2021-03-21T09:29:19Z</dcterms:modified>
  <cp:category/>
  <cp:version/>
  <cp:contentType/>
  <cp:contentStatus/>
</cp:coreProperties>
</file>